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/>
  <xr:revisionPtr revIDLastSave="0" documentId="13_ncr:1_{4E625F65-27C0-482C-91C2-64BCA97E6C6A}" xr6:coauthVersionLast="47" xr6:coauthVersionMax="47" xr10:uidLastSave="{00000000-0000-0000-0000-000000000000}"/>
  <bookViews>
    <workbookView xWindow="-30828" yWindow="-2772" windowWidth="30936" windowHeight="16776" xr2:uid="{00000000-000D-0000-FFFF-FFFF00000000}"/>
  </bookViews>
  <sheets>
    <sheet name="fondazione" sheetId="8" r:id="rId1"/>
  </sheets>
  <definedNames>
    <definedName name="_xlnm._FilterDatabase" localSheetId="0" hidden="1">fondazione!$A$2:$G$144</definedName>
    <definedName name="_xlnm.Print_Area" localSheetId="0">fondazione!$A$1:$G$144</definedName>
    <definedName name="_xlnm.Print_Titles" localSheetId="0">fondazione!$2:$2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8" l="1"/>
  <c r="F4" i="8"/>
  <c r="F5" i="8"/>
  <c r="F6" i="8"/>
  <c r="F9" i="8"/>
  <c r="F10" i="8"/>
  <c r="F11" i="8"/>
  <c r="F12" i="8"/>
  <c r="F13" i="8"/>
  <c r="F14" i="8"/>
  <c r="F16" i="8"/>
  <c r="F17" i="8"/>
  <c r="F18" i="8"/>
  <c r="F19" i="8"/>
  <c r="F22" i="8"/>
  <c r="F126" i="8"/>
  <c r="F127" i="8"/>
  <c r="F130" i="8"/>
  <c r="F131" i="8"/>
  <c r="F136" i="8"/>
  <c r="F137" i="8"/>
  <c r="F138" i="8"/>
  <c r="F139" i="8"/>
  <c r="F140" i="8"/>
  <c r="F118" i="8"/>
  <c r="F119" i="8"/>
  <c r="F120" i="8"/>
  <c r="F121" i="8"/>
  <c r="F122" i="8"/>
  <c r="F123" i="8"/>
  <c r="F124" i="8"/>
  <c r="F132" i="8"/>
  <c r="F141" i="8"/>
  <c r="F23" i="8"/>
  <c r="F26" i="8"/>
  <c r="F27" i="8"/>
  <c r="F28" i="8"/>
  <c r="F20" i="8"/>
  <c r="F21" i="8"/>
  <c r="F39" i="8"/>
  <c r="F32" i="8"/>
  <c r="F34" i="8"/>
  <c r="F35" i="8"/>
  <c r="F36" i="8"/>
  <c r="F37" i="8"/>
  <c r="F38" i="8"/>
  <c r="F40" i="8"/>
  <c r="F43" i="8"/>
  <c r="F44" i="8"/>
  <c r="F45" i="8"/>
  <c r="F46" i="8"/>
  <c r="F47" i="8"/>
  <c r="F56" i="8"/>
  <c r="F57" i="8"/>
  <c r="F48" i="8"/>
  <c r="F49" i="8"/>
  <c r="F51" i="8"/>
  <c r="F52" i="8"/>
  <c r="F54" i="8"/>
  <c r="F61" i="8"/>
  <c r="F62" i="8"/>
  <c r="F63" i="8"/>
  <c r="F142" i="8"/>
  <c r="F134" i="8"/>
  <c r="F64" i="8"/>
  <c r="F72" i="8"/>
  <c r="F73" i="8"/>
  <c r="F77" i="8"/>
  <c r="F81" i="8"/>
  <c r="F82" i="8"/>
  <c r="F83" i="8"/>
  <c r="F84" i="8"/>
  <c r="F87" i="8"/>
  <c r="F70" i="8"/>
  <c r="F75" i="8"/>
  <c r="F76" i="8"/>
  <c r="F78" i="8"/>
  <c r="F79" i="8"/>
  <c r="F80" i="8"/>
  <c r="F85" i="8"/>
  <c r="F86" i="8"/>
  <c r="F71" i="8"/>
  <c r="F91" i="8"/>
  <c r="F92" i="8"/>
  <c r="F94" i="8"/>
  <c r="F95" i="8"/>
  <c r="F93" i="8"/>
  <c r="F96" i="8"/>
  <c r="F97" i="8"/>
  <c r="F107" i="8"/>
  <c r="F108" i="8"/>
  <c r="F109" i="8"/>
  <c r="F110" i="8"/>
  <c r="F111" i="8"/>
  <c r="F112" i="8"/>
  <c r="F114" i="8"/>
  <c r="F115" i="8"/>
  <c r="F116" i="8"/>
  <c r="F117" i="8"/>
  <c r="F100" i="8"/>
  <c r="F99" i="8"/>
  <c r="F105" i="8"/>
  <c r="F103" i="8"/>
  <c r="F113" i="8"/>
  <c r="F7" i="8"/>
  <c r="F8" i="8"/>
  <c r="F15" i="8"/>
  <c r="F24" i="8"/>
  <c r="F25" i="8"/>
  <c r="F29" i="8"/>
  <c r="E39" i="8"/>
  <c r="F88" i="8" l="1"/>
  <c r="F89" i="8"/>
  <c r="F90" i="8"/>
  <c r="F128" i="8"/>
  <c r="F129" i="8"/>
  <c r="F143" i="8"/>
  <c r="F68" i="8"/>
  <c r="F69" i="8"/>
  <c r="F53" i="8" l="1"/>
  <c r="F55" i="8"/>
  <c r="F65" i="8"/>
  <c r="F102" i="8"/>
  <c r="F104" i="8"/>
  <c r="F74" i="8"/>
  <c r="F106" i="8"/>
  <c r="F101" i="8"/>
  <c r="F125" i="8"/>
  <c r="F98" i="8"/>
  <c r="F133" i="8"/>
  <c r="F135" i="8"/>
  <c r="F41" i="8"/>
  <c r="F31" i="8"/>
  <c r="F42" i="8"/>
  <c r="F58" i="8"/>
  <c r="F60" i="8"/>
  <c r="F59" i="8"/>
  <c r="F3" i="8"/>
  <c r="F50" i="8"/>
  <c r="F67" i="8"/>
  <c r="F66" i="8"/>
  <c r="F33" i="8"/>
  <c r="E144" i="8" l="1"/>
  <c r="D144" i="8" l="1"/>
  <c r="F144" i="8" l="1"/>
  <c r="C144" i="8"/>
</calcChain>
</file>

<file path=xl/sharedStrings.xml><?xml version="1.0" encoding="utf-8"?>
<sst xmlns="http://schemas.openxmlformats.org/spreadsheetml/2006/main" count="290" uniqueCount="82">
  <si>
    <t>Data</t>
  </si>
  <si>
    <t>Tipologia missione</t>
  </si>
  <si>
    <t>Totale Generale</t>
  </si>
  <si>
    <t>Vitto</t>
  </si>
  <si>
    <t>Viaggio</t>
  </si>
  <si>
    <t>Taxi</t>
  </si>
  <si>
    <t>Nominativo</t>
  </si>
  <si>
    <t>FONDAZIONE LA TRIENNALE DI MILANO 2024</t>
  </si>
  <si>
    <t>PRANZO BOERI A ROMA CON ELETTRA E GIORNALISTA</t>
  </si>
  <si>
    <t>Boeri Stefano</t>
  </si>
  <si>
    <t>SPESE VITTO VENEZIA BOERI</t>
  </si>
  <si>
    <t>Pernottamento Presidente S. Boeri a Roma.</t>
  </si>
  <si>
    <t>CENA BOERI</t>
  </si>
  <si>
    <t>CONSUMAZIONE HOTEL BOERI</t>
  </si>
  <si>
    <t>Pranzo roma Presidente Boeri</t>
  </si>
  <si>
    <t>Pernottamento a Roma Pres. Boeri 21.10.24</t>
  </si>
  <si>
    <t>Pernottamento a Parigi per Pres. Boeri.</t>
  </si>
  <si>
    <t>Pernottamento a Londra per Sammicheli.</t>
  </si>
  <si>
    <t>Sammicheli Marco</t>
  </si>
  <si>
    <t>Pernottamento a Torino di Damiano Gullì.</t>
  </si>
  <si>
    <t>Gullì Damiano</t>
  </si>
  <si>
    <t>Pernottamento a Berlino di Marco Sammicheli.</t>
  </si>
  <si>
    <t xml:space="preserve">Pernottamento a Roma del Pres. Boeri il 15.12.24 per incontro con Ministero </t>
  </si>
  <si>
    <t>CONSUMAZIONI CAFFE' PER IL MESE DI APRILE 2024 BOERI</t>
  </si>
  <si>
    <t>CONSUMAZIONI TERRAZZA PER IL MESE DI MARZO 2024 BOERI</t>
  </si>
  <si>
    <t>CONSUMAZIONI TERRAZZA PER IL MESE DI APRILE 2024 BOERI</t>
  </si>
  <si>
    <t>Pranzo DG 24 giugno.</t>
  </si>
  <si>
    <t>Pranzo DG 19 giugno.</t>
  </si>
  <si>
    <t>CONSUMAZIONI PER IL MESE DI MAGGIO 2024 MOROGALLO</t>
  </si>
  <si>
    <t>Morogallo Carla</t>
  </si>
  <si>
    <t>CONSUMAZIONI TERRAZZA PER IL MESE DI MAGGIO 2024 BOERI</t>
  </si>
  <si>
    <t>CONSUMAZIONI TERRAZZA PER IL MESE DI MAGGIO 2024 MOROGALLO</t>
  </si>
  <si>
    <t>PRANZO MOROGALLO E CDA 11.01.2024</t>
  </si>
  <si>
    <t>PRANZO MOROGALLO 21.05.2024</t>
  </si>
  <si>
    <t>CONSUMAZIONI TERRAZZA PER IL MESE DI LUGLIO 2024 BOERI E MOROGALLO</t>
  </si>
  <si>
    <t>CONSUMAZIONI TERRAZZA PER IL MESE DI LUGLIO 2024 MOROGALLO</t>
  </si>
  <si>
    <t>Morogallo Carla e Boeri Stefano</t>
  </si>
  <si>
    <t>CONSUMAZIONI DESIGN CAFFE' PER IL MESE DI LUGLIO 2024 BOERI</t>
  </si>
  <si>
    <t>CONSUMAZIONI TERRAZZA MESE DI NOVEMBRE 2024 DIRETTRICE GENERALE MOROGALLO E PRESIDENTE BOERI</t>
  </si>
  <si>
    <t>CONSUMAZIONI TERRAZZA MESE DI NOVEMBRE 2024 PRESIDENTE BOERI</t>
  </si>
  <si>
    <t>CONSUMAZIONE PER EVENTO ISTITUZIONALE BOERI</t>
  </si>
  <si>
    <t>CONSUMAZIONI PER IL MESE DI GIUGNO 2024 MOROGALLO</t>
  </si>
  <si>
    <t>CONSUMAZIONI PER IL MESE DI GIUGNO 2024 BOERI</t>
  </si>
  <si>
    <t>Acquisto priorià per volo Roma - pres. Boeri.</t>
  </si>
  <si>
    <t>SPESE TAXI BOERI</t>
  </si>
  <si>
    <t>SPESE TAXI BOERI - RIENTRO CENA DI STATO QUIRINALE</t>
  </si>
  <si>
    <t>SPESE TAXI BOERI - VIAGGIO ROMA PER INCONTRO QUIRINALE</t>
  </si>
  <si>
    <t>Viaggio A/R Milano Parigi 17 e 19 gennaio Bassoli</t>
  </si>
  <si>
    <t>Taxi Parigi per Boeri.</t>
  </si>
  <si>
    <t>Serivio di noleggio con conducente Roma - Boeri</t>
  </si>
  <si>
    <t>SPESE TAXI BOERI - C/O POLITECNICO</t>
  </si>
  <si>
    <t>SPESE TAXI MOROGALLO</t>
  </si>
  <si>
    <t>Viaggio a/r Milano Roma - Bassoli.</t>
  </si>
  <si>
    <t>SPESE VIAGGIO VENEZIA BOERI</t>
  </si>
  <si>
    <t>SPESE BOERI</t>
  </si>
  <si>
    <t>Viaggio Milano - Roma DG</t>
  </si>
  <si>
    <t>SPESE TAXI MOROGALLO - INCONTRO CON BARBERIS PALAZZO MARINO</t>
  </si>
  <si>
    <t>Volo Parigi - Milano per il pres. Boeri</t>
  </si>
  <si>
    <t>Volo A/R Milano Torino Presidente</t>
  </si>
  <si>
    <t>Volo Ritorno da Parigi - Pres. Boeri</t>
  </si>
  <si>
    <t>Volo A-R Milano Parigi 16/18 ottobre per Damiano Gulli</t>
  </si>
  <si>
    <t xml:space="preserve">Volo Trasferta Sammicheli. Milano Parigi </t>
  </si>
  <si>
    <t>Volo per trasferta Pres. Boeri Milano / Parigi.</t>
  </si>
  <si>
    <t>Volo Trasferta Boeri Milano/Roma</t>
  </si>
  <si>
    <t>Bassoli Caterina Anna</t>
  </si>
  <si>
    <t>Viaggio A/R Milano - Roma per Bassoli il 26.02.24</t>
  </si>
  <si>
    <t>Biglietto Roma - Milano di Nina Bassoli</t>
  </si>
  <si>
    <t>Biglietto A/R C. Morogallo Milano Roma il 7-8 marzo</t>
  </si>
  <si>
    <t>Biglietto A/R C. Morogallo il 14.03.24 Milano - Roma</t>
  </si>
  <si>
    <t>Volo A/R Milano - Londra, 26 e 28 marzo 2024 GULLI'</t>
  </si>
  <si>
    <t>Volo A/R Milano - Berlino per Sammicheli</t>
  </si>
  <si>
    <t>BIGLIETTO N. 0552108715979 VOLO A/R MILANO/LONDRA BASSOLI HARVARD</t>
  </si>
  <si>
    <t>BIGLIETTO N. 0552108794970 VOLO A/R MILANO/ROMA MOROGALLO</t>
  </si>
  <si>
    <t>BIGLIETTO N. 0554204733477 VOLO A/R MILANO/ROMA MOROGALLO</t>
  </si>
  <si>
    <t>BIGLEITTO ANDATA TRENO MOROGALLO INCONTRO CON MINISTRO GIULI</t>
  </si>
  <si>
    <t>Viaggio A/R Milano - Venezia per Morogallo, Gullì in occasione della Biennale di Venezia</t>
  </si>
  <si>
    <t>Morogallo Carla + Gullì Damiano</t>
  </si>
  <si>
    <t>Volo A/R Milano - Roma Boeri per evento Maxxi</t>
  </si>
  <si>
    <t>CAMBIO VOLO PRESIDENTE BOERI PER ROMA</t>
  </si>
  <si>
    <t>Treno Morogallo Milano - Roma A/R per incontro Federculture</t>
  </si>
  <si>
    <t>Treno Morogallo per incontro Palazzo Chigi per incontro Federculture</t>
  </si>
  <si>
    <t>Viaggio Gullì A/R Milano - Orbetello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</si>
</sst>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10]d\-m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/>
    <xf numFmtId="0" fontId="0" fillId="2" borderId="0" xfId="0" applyFill="1"/>
    <xf numFmtId="4" fontId="0" fillId="0" borderId="3" xfId="0" applyNumberFormat="1" applyBorder="1"/>
    <xf numFmtId="164" fontId="0" fillId="0" borderId="0" xfId="0" applyNumberFormat="1" applyAlignment="1">
      <alignment horizontal="center" vertical="center"/>
    </xf>
    <xf numFmtId="14" fontId="0" fillId="0" borderId="3" xfId="0" applyNumberFormat="1" applyBorder="1"/>
    <xf numFmtId="44" fontId="0" fillId="0" borderId="0" xfId="0" applyNumberFormat="1"/>
    <xf numFmtId="14" fontId="0" fillId="0" borderId="0" xfId="0" applyNumberFormat="1" applyAlignment="1">
      <alignment horizontal="center"/>
    </xf>
    <xf numFmtId="44" fontId="0" fillId="0" borderId="5" xfId="0" applyNumberFormat="1" applyBorder="1"/>
    <xf numFmtId="44" fontId="0" fillId="0" borderId="3" xfId="0" applyNumberFormat="1" applyBorder="1"/>
    <xf numFmtId="44" fontId="0" fillId="0" borderId="9" xfId="0" applyNumberForma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/>
    </xf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14" fontId="0" fillId="0" borderId="4" xfId="0" applyNumberFormat="1" applyBorder="1"/>
    <xf numFmtId="14" fontId="0" fillId="0" borderId="5" xfId="0" applyNumberFormat="1" applyBorder="1"/>
    <xf numFmtId="14" fontId="0" fillId="0" borderId="6" xfId="0" applyNumberFormat="1" applyBorder="1"/>
    <xf numFmtId="44" fontId="1" fillId="0" borderId="14" xfId="0" applyNumberFormat="1" applyFont="1" applyBorder="1"/>
    <xf numFmtId="14" fontId="0" fillId="0" borderId="8" xfId="0" applyNumberFormat="1" applyBorder="1"/>
    <xf numFmtId="14" fontId="0" fillId="0" borderId="9" xfId="0" applyNumberFormat="1" applyBorder="1"/>
    <xf numFmtId="44" fontId="0" fillId="0" borderId="15" xfId="0" applyNumberFormat="1" applyBorder="1"/>
    <xf numFmtId="44" fontId="0" fillId="0" borderId="16" xfId="0" applyNumberFormat="1" applyBorder="1"/>
    <xf numFmtId="44" fontId="0" fillId="0" borderId="17" xfId="0" applyNumberFormat="1" applyBorder="1"/>
    <xf numFmtId="14" fontId="0" fillId="0" borderId="19" xfId="0" applyNumberFormat="1" applyBorder="1"/>
    <xf numFmtId="14" fontId="0" fillId="0" borderId="20" xfId="0" applyNumberFormat="1" applyBorder="1"/>
    <xf numFmtId="44" fontId="1" fillId="0" borderId="21" xfId="0" applyNumberFormat="1" applyFont="1" applyBorder="1"/>
    <xf numFmtId="44" fontId="1" fillId="0" borderId="22" xfId="0" applyNumberFormat="1" applyFont="1" applyBorder="1"/>
    <xf numFmtId="14" fontId="0" fillId="0" borderId="18" xfId="0" applyNumberFormat="1" applyBorder="1"/>
    <xf numFmtId="4" fontId="0" fillId="0" borderId="19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5"/>
  <sheetViews>
    <sheetView tabSelected="1" zoomScale="81" zoomScaleNormal="81" workbookViewId="0">
      <pane ySplit="2" topLeftCell="A102" activePane="bottomLeft" state="frozen"/>
      <selection pane="bottomLeft" activeCell="B29" sqref="B29"/>
    </sheetView>
  </sheetViews>
  <sheetFormatPr defaultColWidth="9.109375" defaultRowHeight="14.4" x14ac:dyDescent="0.3"/>
  <cols>
    <col min="1" max="1" width="22.44140625" style="6" bestFit="1" customWidth="1"/>
    <col min="2" max="2" width="104.77734375" bestFit="1" customWidth="1"/>
    <col min="3" max="3" width="12.109375" style="2" bestFit="1" customWidth="1"/>
    <col min="4" max="4" width="13.88671875" style="2" bestFit="1" customWidth="1"/>
    <col min="5" max="5" width="12.109375" style="2" bestFit="1" customWidth="1"/>
    <col min="6" max="6" width="17.88671875" style="2" bestFit="1" customWidth="1"/>
    <col min="7" max="7" width="29.44140625" bestFit="1" customWidth="1"/>
  </cols>
  <sheetData>
    <row r="1" spans="1:9" s="1" customFormat="1" ht="21" customHeight="1" thickBot="1" x14ac:dyDescent="0.35">
      <c r="A1" s="13" t="s">
        <v>7</v>
      </c>
      <c r="B1" s="14"/>
      <c r="C1" s="14"/>
      <c r="D1" s="14"/>
      <c r="E1" s="14"/>
      <c r="F1" s="14"/>
      <c r="G1" s="15"/>
    </row>
    <row r="2" spans="1:9" ht="15" thickBot="1" x14ac:dyDescent="0.35">
      <c r="A2" s="16" t="s">
        <v>0</v>
      </c>
      <c r="B2" s="17" t="s">
        <v>1</v>
      </c>
      <c r="C2" s="18" t="s">
        <v>3</v>
      </c>
      <c r="D2" s="17" t="s">
        <v>4</v>
      </c>
      <c r="E2" s="18" t="s">
        <v>5</v>
      </c>
      <c r="F2" s="18" t="s">
        <v>2</v>
      </c>
      <c r="G2" s="19" t="s">
        <v>6</v>
      </c>
    </row>
    <row r="3" spans="1:9" x14ac:dyDescent="0.3">
      <c r="A3" s="20">
        <v>45302</v>
      </c>
      <c r="B3" s="21" t="s">
        <v>32</v>
      </c>
      <c r="C3" s="10">
        <v>748</v>
      </c>
      <c r="D3" s="10"/>
      <c r="E3" s="26"/>
      <c r="F3" s="31">
        <f>SUM(C3:E3)</f>
        <v>748</v>
      </c>
      <c r="G3" s="33" t="s">
        <v>29</v>
      </c>
    </row>
    <row r="4" spans="1:9" x14ac:dyDescent="0.3">
      <c r="A4" s="22">
        <v>45317</v>
      </c>
      <c r="B4" s="7" t="s">
        <v>44</v>
      </c>
      <c r="C4" s="11"/>
      <c r="D4" s="11"/>
      <c r="E4" s="27">
        <v>21.5</v>
      </c>
      <c r="F4" s="32">
        <f>SUM(C4:E4)</f>
        <v>21.5</v>
      </c>
      <c r="G4" s="29" t="s">
        <v>9</v>
      </c>
    </row>
    <row r="5" spans="1:9" x14ac:dyDescent="0.3">
      <c r="A5" s="22">
        <v>45317</v>
      </c>
      <c r="B5" s="7" t="s">
        <v>44</v>
      </c>
      <c r="C5" s="11"/>
      <c r="D5" s="11"/>
      <c r="E5" s="27">
        <v>22.7</v>
      </c>
      <c r="F5" s="32">
        <f>SUM(C5:E5)</f>
        <v>22.7</v>
      </c>
      <c r="G5" s="29" t="s">
        <v>9</v>
      </c>
    </row>
    <row r="6" spans="1:9" x14ac:dyDescent="0.3">
      <c r="A6" s="22">
        <v>45317</v>
      </c>
      <c r="B6" s="7" t="s">
        <v>44</v>
      </c>
      <c r="C6" s="11"/>
      <c r="D6" s="11"/>
      <c r="E6" s="27">
        <v>13</v>
      </c>
      <c r="F6" s="32">
        <f>SUM(C6:E6)</f>
        <v>13</v>
      </c>
      <c r="G6" s="29" t="s">
        <v>9</v>
      </c>
    </row>
    <row r="7" spans="1:9" x14ac:dyDescent="0.3">
      <c r="A7" s="22">
        <v>45322</v>
      </c>
      <c r="B7" s="7" t="s">
        <v>65</v>
      </c>
      <c r="C7" s="11"/>
      <c r="D7" s="11"/>
      <c r="E7" s="27">
        <v>171.8</v>
      </c>
      <c r="F7" s="32">
        <f>SUM(C7:E7)</f>
        <v>171.8</v>
      </c>
      <c r="G7" s="29" t="s">
        <v>64</v>
      </c>
    </row>
    <row r="8" spans="1:9" x14ac:dyDescent="0.3">
      <c r="A8" s="22">
        <v>45322</v>
      </c>
      <c r="B8" s="7" t="s">
        <v>47</v>
      </c>
      <c r="C8" s="11"/>
      <c r="D8" s="11"/>
      <c r="E8" s="27">
        <v>915.09</v>
      </c>
      <c r="F8" s="32">
        <f>SUM(C8:E8)</f>
        <v>915.09</v>
      </c>
      <c r="G8" s="29" t="s">
        <v>64</v>
      </c>
    </row>
    <row r="9" spans="1:9" x14ac:dyDescent="0.3">
      <c r="A9" s="22">
        <v>45330</v>
      </c>
      <c r="B9" s="7" t="s">
        <v>44</v>
      </c>
      <c r="C9" s="11"/>
      <c r="D9" s="11"/>
      <c r="E9" s="27">
        <v>15.6</v>
      </c>
      <c r="F9" s="32">
        <f>SUM(C9:E9)</f>
        <v>15.6</v>
      </c>
      <c r="G9" s="29" t="s">
        <v>9</v>
      </c>
    </row>
    <row r="10" spans="1:9" x14ac:dyDescent="0.3">
      <c r="A10" s="22">
        <v>45330</v>
      </c>
      <c r="B10" s="7" t="s">
        <v>44</v>
      </c>
      <c r="C10" s="11"/>
      <c r="D10" s="11"/>
      <c r="E10" s="27">
        <v>18.3</v>
      </c>
      <c r="F10" s="32">
        <f>SUM(C10:E10)</f>
        <v>18.3</v>
      </c>
      <c r="G10" s="29" t="s">
        <v>9</v>
      </c>
    </row>
    <row r="11" spans="1:9" x14ac:dyDescent="0.3">
      <c r="A11" s="22">
        <v>45336</v>
      </c>
      <c r="B11" s="7" t="s">
        <v>44</v>
      </c>
      <c r="C11" s="11"/>
      <c r="D11" s="11"/>
      <c r="E11" s="27">
        <v>14</v>
      </c>
      <c r="F11" s="32">
        <f>SUM(C11:E11)</f>
        <v>14</v>
      </c>
      <c r="G11" s="29" t="s">
        <v>9</v>
      </c>
    </row>
    <row r="12" spans="1:9" x14ac:dyDescent="0.3">
      <c r="A12" s="22">
        <v>45336</v>
      </c>
      <c r="B12" s="7" t="s">
        <v>44</v>
      </c>
      <c r="C12" s="11"/>
      <c r="D12" s="11"/>
      <c r="E12" s="27">
        <v>17</v>
      </c>
      <c r="F12" s="32">
        <f>SUM(C12:E12)</f>
        <v>17</v>
      </c>
      <c r="G12" s="29" t="s">
        <v>9</v>
      </c>
    </row>
    <row r="13" spans="1:9" x14ac:dyDescent="0.3">
      <c r="A13" s="22">
        <v>45338</v>
      </c>
      <c r="B13" s="7" t="s">
        <v>44</v>
      </c>
      <c r="C13" s="11"/>
      <c r="D13" s="11"/>
      <c r="E13" s="27">
        <v>16</v>
      </c>
      <c r="F13" s="32">
        <f>SUM(C13:E13)</f>
        <v>16</v>
      </c>
      <c r="G13" s="29" t="s">
        <v>9</v>
      </c>
    </row>
    <row r="14" spans="1:9" x14ac:dyDescent="0.3">
      <c r="A14" s="22">
        <v>45340</v>
      </c>
      <c r="B14" s="7" t="s">
        <v>44</v>
      </c>
      <c r="C14" s="11"/>
      <c r="D14" s="11"/>
      <c r="E14" s="27">
        <v>19</v>
      </c>
      <c r="F14" s="32">
        <f>SUM(C14:E14)</f>
        <v>19</v>
      </c>
      <c r="G14" s="29" t="s">
        <v>9</v>
      </c>
    </row>
    <row r="15" spans="1:9" x14ac:dyDescent="0.3">
      <c r="A15" s="22">
        <v>45342</v>
      </c>
      <c r="B15" s="7" t="s">
        <v>66</v>
      </c>
      <c r="C15" s="11"/>
      <c r="D15" s="11"/>
      <c r="E15" s="27">
        <v>139</v>
      </c>
      <c r="F15" s="32">
        <f>SUM(C15:E15)</f>
        <v>139</v>
      </c>
      <c r="G15" s="29" t="s">
        <v>64</v>
      </c>
    </row>
    <row r="16" spans="1:9" s="2" customFormat="1" x14ac:dyDescent="0.3">
      <c r="A16" s="22">
        <v>45344</v>
      </c>
      <c r="B16" s="7" t="s">
        <v>44</v>
      </c>
      <c r="C16" s="11"/>
      <c r="D16" s="11"/>
      <c r="E16" s="27">
        <v>21</v>
      </c>
      <c r="F16" s="32">
        <f>SUM(C16:E16)</f>
        <v>21</v>
      </c>
      <c r="G16" s="29" t="s">
        <v>9</v>
      </c>
      <c r="H16"/>
      <c r="I16"/>
    </row>
    <row r="17" spans="1:9" s="2" customFormat="1" x14ac:dyDescent="0.3">
      <c r="A17" s="22">
        <v>45347</v>
      </c>
      <c r="B17" s="7" t="s">
        <v>44</v>
      </c>
      <c r="C17" s="11"/>
      <c r="D17" s="11"/>
      <c r="E17" s="27">
        <v>26</v>
      </c>
      <c r="F17" s="32">
        <f>SUM(C17:E17)</f>
        <v>26</v>
      </c>
      <c r="G17" s="29" t="s">
        <v>9</v>
      </c>
      <c r="H17"/>
      <c r="I17"/>
    </row>
    <row r="18" spans="1:9" s="4" customFormat="1" x14ac:dyDescent="0.3">
      <c r="A18" s="22">
        <v>45358</v>
      </c>
      <c r="B18" s="7" t="s">
        <v>44</v>
      </c>
      <c r="C18" s="11"/>
      <c r="D18" s="11"/>
      <c r="E18" s="27">
        <v>14</v>
      </c>
      <c r="F18" s="32">
        <f>SUM(C18:E18)</f>
        <v>14</v>
      </c>
      <c r="G18" s="29" t="s">
        <v>9</v>
      </c>
      <c r="I18"/>
    </row>
    <row r="19" spans="1:9" x14ac:dyDescent="0.3">
      <c r="A19" s="22">
        <v>45358</v>
      </c>
      <c r="B19" s="7" t="s">
        <v>44</v>
      </c>
      <c r="C19" s="11"/>
      <c r="D19" s="11"/>
      <c r="E19" s="27">
        <v>17</v>
      </c>
      <c r="F19" s="32">
        <f>SUM(C19:E19)</f>
        <v>17</v>
      </c>
      <c r="G19" s="29" t="s">
        <v>9</v>
      </c>
      <c r="H19" s="3"/>
    </row>
    <row r="20" spans="1:9" x14ac:dyDescent="0.3">
      <c r="A20" s="22">
        <v>45358</v>
      </c>
      <c r="B20" s="7" t="s">
        <v>51</v>
      </c>
      <c r="C20" s="11"/>
      <c r="D20" s="11"/>
      <c r="E20" s="27">
        <v>15</v>
      </c>
      <c r="F20" s="32">
        <f>SUM(C20:E20)</f>
        <v>15</v>
      </c>
      <c r="G20" s="29" t="s">
        <v>29</v>
      </c>
      <c r="H20" s="3"/>
    </row>
    <row r="21" spans="1:9" x14ac:dyDescent="0.3">
      <c r="A21" s="22">
        <v>45358</v>
      </c>
      <c r="B21" s="7" t="s">
        <v>51</v>
      </c>
      <c r="C21" s="11"/>
      <c r="D21" s="11"/>
      <c r="E21" s="27">
        <v>22.6</v>
      </c>
      <c r="F21" s="32">
        <f>SUM(C21:E21)</f>
        <v>22.6</v>
      </c>
      <c r="G21" s="29" t="s">
        <v>29</v>
      </c>
      <c r="H21" s="3"/>
    </row>
    <row r="22" spans="1:9" x14ac:dyDescent="0.3">
      <c r="A22" s="22">
        <v>45366</v>
      </c>
      <c r="B22" s="7" t="s">
        <v>44</v>
      </c>
      <c r="C22" s="11"/>
      <c r="D22" s="11"/>
      <c r="E22" s="27">
        <v>11</v>
      </c>
      <c r="F22" s="32">
        <f>SUM(C22:E22)</f>
        <v>11</v>
      </c>
      <c r="G22" s="29" t="s">
        <v>9</v>
      </c>
      <c r="H22" s="3"/>
    </row>
    <row r="23" spans="1:9" x14ac:dyDescent="0.3">
      <c r="A23" s="22">
        <v>45366</v>
      </c>
      <c r="B23" s="7" t="s">
        <v>44</v>
      </c>
      <c r="C23" s="11"/>
      <c r="D23" s="11"/>
      <c r="E23" s="27">
        <v>20</v>
      </c>
      <c r="F23" s="32">
        <f>SUM(C23:E23)</f>
        <v>20</v>
      </c>
      <c r="G23" s="29" t="s">
        <v>9</v>
      </c>
      <c r="H23" s="3"/>
    </row>
    <row r="24" spans="1:9" x14ac:dyDescent="0.3">
      <c r="A24" s="22">
        <v>45369</v>
      </c>
      <c r="B24" s="7" t="s">
        <v>67</v>
      </c>
      <c r="C24" s="11"/>
      <c r="D24" s="11"/>
      <c r="E24" s="27">
        <v>221.9</v>
      </c>
      <c r="F24" s="32">
        <f>SUM(C24:E24)</f>
        <v>221.9</v>
      </c>
      <c r="G24" s="29" t="s">
        <v>29</v>
      </c>
      <c r="H24" s="3"/>
    </row>
    <row r="25" spans="1:9" s="2" customFormat="1" x14ac:dyDescent="0.3">
      <c r="A25" s="22">
        <v>45369</v>
      </c>
      <c r="B25" s="7" t="s">
        <v>68</v>
      </c>
      <c r="C25" s="11"/>
      <c r="D25" s="11"/>
      <c r="E25" s="27">
        <v>241</v>
      </c>
      <c r="F25" s="32">
        <f>SUM(C25:E25)</f>
        <v>241</v>
      </c>
      <c r="G25" s="29" t="s">
        <v>29</v>
      </c>
      <c r="H25"/>
    </row>
    <row r="26" spans="1:9" s="2" customFormat="1" x14ac:dyDescent="0.3">
      <c r="A26" s="22">
        <v>45376</v>
      </c>
      <c r="B26" s="7" t="s">
        <v>44</v>
      </c>
      <c r="C26" s="11"/>
      <c r="D26" s="11"/>
      <c r="E26" s="27">
        <v>17</v>
      </c>
      <c r="F26" s="32">
        <f>SUM(C26:E26)</f>
        <v>17</v>
      </c>
      <c r="G26" s="29" t="s">
        <v>9</v>
      </c>
      <c r="H26"/>
    </row>
    <row r="27" spans="1:9" s="2" customFormat="1" x14ac:dyDescent="0.3">
      <c r="A27" s="22">
        <v>45376</v>
      </c>
      <c r="B27" s="7" t="s">
        <v>44</v>
      </c>
      <c r="C27" s="11"/>
      <c r="D27" s="11"/>
      <c r="E27" s="27">
        <v>22</v>
      </c>
      <c r="F27" s="32">
        <f>SUM(C27:E27)</f>
        <v>22</v>
      </c>
      <c r="G27" s="29" t="s">
        <v>9</v>
      </c>
      <c r="H27"/>
    </row>
    <row r="28" spans="1:9" x14ac:dyDescent="0.3">
      <c r="A28" s="22">
        <v>45376</v>
      </c>
      <c r="B28" s="7" t="s">
        <v>44</v>
      </c>
      <c r="C28" s="11"/>
      <c r="D28" s="11"/>
      <c r="E28" s="27">
        <v>27</v>
      </c>
      <c r="F28" s="32">
        <f>SUM(C28:E28)</f>
        <v>27</v>
      </c>
      <c r="G28" s="29" t="s">
        <v>9</v>
      </c>
    </row>
    <row r="29" spans="1:9" x14ac:dyDescent="0.3">
      <c r="A29" s="22">
        <v>45382</v>
      </c>
      <c r="B29" s="7" t="s">
        <v>69</v>
      </c>
      <c r="C29" s="11"/>
      <c r="D29" s="11"/>
      <c r="E29" s="27">
        <v>245.99</v>
      </c>
      <c r="F29" s="32">
        <f>SUM(C29:E29)</f>
        <v>245.99</v>
      </c>
      <c r="G29" s="29" t="s">
        <v>20</v>
      </c>
    </row>
    <row r="30" spans="1:9" x14ac:dyDescent="0.3">
      <c r="A30" s="22">
        <v>45382</v>
      </c>
      <c r="B30" s="7" t="s">
        <v>69</v>
      </c>
      <c r="C30" s="11"/>
      <c r="D30" s="11"/>
      <c r="E30" s="27">
        <v>401.34</v>
      </c>
      <c r="F30" s="32">
        <f>SUM(C30:E30)</f>
        <v>401.34</v>
      </c>
      <c r="G30" s="29" t="s">
        <v>20</v>
      </c>
    </row>
    <row r="31" spans="1:9" x14ac:dyDescent="0.3">
      <c r="A31" s="22">
        <v>45383</v>
      </c>
      <c r="B31" s="7" t="s">
        <v>24</v>
      </c>
      <c r="C31" s="11">
        <v>136</v>
      </c>
      <c r="D31" s="11"/>
      <c r="E31" s="27"/>
      <c r="F31" s="32">
        <f>SUM(C31:E31)</f>
        <v>136</v>
      </c>
      <c r="G31" s="29" t="s">
        <v>9</v>
      </c>
    </row>
    <row r="32" spans="1:9" x14ac:dyDescent="0.3">
      <c r="A32" s="22">
        <v>45387</v>
      </c>
      <c r="B32" s="7" t="s">
        <v>44</v>
      </c>
      <c r="C32" s="11"/>
      <c r="D32" s="11"/>
      <c r="E32" s="27">
        <v>25.5</v>
      </c>
      <c r="F32" s="32">
        <f>SUM(C32:E32)</f>
        <v>25.5</v>
      </c>
      <c r="G32" s="29" t="s">
        <v>9</v>
      </c>
    </row>
    <row r="33" spans="1:7" x14ac:dyDescent="0.3">
      <c r="A33" s="22">
        <v>45390</v>
      </c>
      <c r="B33" s="7" t="s">
        <v>8</v>
      </c>
      <c r="C33" s="11">
        <v>170</v>
      </c>
      <c r="D33" s="11"/>
      <c r="E33" s="27"/>
      <c r="F33" s="32">
        <f>SUM(C33:E33)</f>
        <v>170</v>
      </c>
      <c r="G33" s="34" t="s">
        <v>9</v>
      </c>
    </row>
    <row r="34" spans="1:7" x14ac:dyDescent="0.3">
      <c r="A34" s="22">
        <v>45392</v>
      </c>
      <c r="B34" s="7" t="s">
        <v>44</v>
      </c>
      <c r="C34" s="11"/>
      <c r="D34" s="11"/>
      <c r="E34" s="27">
        <v>18</v>
      </c>
      <c r="F34" s="32">
        <f>SUM(C34:E34)</f>
        <v>18</v>
      </c>
      <c r="G34" s="29" t="s">
        <v>9</v>
      </c>
    </row>
    <row r="35" spans="1:7" x14ac:dyDescent="0.3">
      <c r="A35" s="22">
        <v>45398</v>
      </c>
      <c r="B35" s="7" t="s">
        <v>44</v>
      </c>
      <c r="C35" s="11"/>
      <c r="D35" s="11"/>
      <c r="E35" s="27">
        <v>18.8</v>
      </c>
      <c r="F35" s="32">
        <f>SUM(C35:E35)</f>
        <v>18.8</v>
      </c>
      <c r="G35" s="29" t="s">
        <v>9</v>
      </c>
    </row>
    <row r="36" spans="1:7" x14ac:dyDescent="0.3">
      <c r="A36" s="22">
        <v>45398</v>
      </c>
      <c r="B36" s="7" t="s">
        <v>44</v>
      </c>
      <c r="C36" s="11"/>
      <c r="D36" s="11"/>
      <c r="E36" s="27">
        <v>35.5</v>
      </c>
      <c r="F36" s="32">
        <f>SUM(C36:E36)</f>
        <v>35.5</v>
      </c>
      <c r="G36" s="29" t="s">
        <v>9</v>
      </c>
    </row>
    <row r="37" spans="1:7" x14ac:dyDescent="0.3">
      <c r="A37" s="22">
        <v>45400</v>
      </c>
      <c r="B37" s="7" t="s">
        <v>44</v>
      </c>
      <c r="C37" s="11"/>
      <c r="D37" s="11"/>
      <c r="E37" s="27">
        <v>23.7</v>
      </c>
      <c r="F37" s="32">
        <f>SUM(C37:E37)</f>
        <v>23.7</v>
      </c>
      <c r="G37" s="29" t="s">
        <v>9</v>
      </c>
    </row>
    <row r="38" spans="1:7" x14ac:dyDescent="0.3">
      <c r="A38" s="22">
        <v>45400</v>
      </c>
      <c r="B38" s="7" t="s">
        <v>44</v>
      </c>
      <c r="C38" s="11"/>
      <c r="D38" s="11"/>
      <c r="E38" s="27">
        <v>25.5</v>
      </c>
      <c r="F38" s="32">
        <f>SUM(C38:E38)</f>
        <v>25.5</v>
      </c>
      <c r="G38" s="29" t="s">
        <v>9</v>
      </c>
    </row>
    <row r="39" spans="1:7" x14ac:dyDescent="0.3">
      <c r="A39" s="22">
        <v>45401</v>
      </c>
      <c r="B39" s="7" t="s">
        <v>75</v>
      </c>
      <c r="C39" s="11"/>
      <c r="D39" s="11"/>
      <c r="E39" s="27">
        <f>97.8*2</f>
        <v>195.6</v>
      </c>
      <c r="F39" s="32">
        <f>SUM(C39:E39)</f>
        <v>195.6</v>
      </c>
      <c r="G39" s="29" t="s">
        <v>76</v>
      </c>
    </row>
    <row r="40" spans="1:7" x14ac:dyDescent="0.3">
      <c r="A40" s="22">
        <v>45409</v>
      </c>
      <c r="B40" s="7" t="s">
        <v>44</v>
      </c>
      <c r="C40" s="11"/>
      <c r="D40" s="11"/>
      <c r="E40" s="27">
        <v>13</v>
      </c>
      <c r="F40" s="32">
        <f>SUM(C40:E40)</f>
        <v>13</v>
      </c>
      <c r="G40" s="29" t="s">
        <v>9</v>
      </c>
    </row>
    <row r="41" spans="1:7" x14ac:dyDescent="0.3">
      <c r="A41" s="22">
        <v>45413</v>
      </c>
      <c r="B41" s="7" t="s">
        <v>23</v>
      </c>
      <c r="C41" s="11">
        <v>248</v>
      </c>
      <c r="D41" s="11"/>
      <c r="E41" s="27"/>
      <c r="F41" s="32">
        <f>SUM(C41:E41)</f>
        <v>248</v>
      </c>
      <c r="G41" s="29" t="s">
        <v>9</v>
      </c>
    </row>
    <row r="42" spans="1:7" x14ac:dyDescent="0.3">
      <c r="A42" s="22">
        <v>45413</v>
      </c>
      <c r="B42" s="7" t="s">
        <v>25</v>
      </c>
      <c r="C42" s="11">
        <v>92</v>
      </c>
      <c r="D42" s="11"/>
      <c r="E42" s="27"/>
      <c r="F42" s="32">
        <f>SUM(C42:E42)</f>
        <v>92</v>
      </c>
      <c r="G42" s="29" t="s">
        <v>9</v>
      </c>
    </row>
    <row r="43" spans="1:7" x14ac:dyDescent="0.3">
      <c r="A43" s="22">
        <v>45414</v>
      </c>
      <c r="B43" s="7" t="s">
        <v>44</v>
      </c>
      <c r="C43" s="11"/>
      <c r="D43" s="11"/>
      <c r="E43" s="27">
        <v>17</v>
      </c>
      <c r="F43" s="32">
        <f>SUM(C43:E43)</f>
        <v>17</v>
      </c>
      <c r="G43" s="29" t="s">
        <v>9</v>
      </c>
    </row>
    <row r="44" spans="1:7" x14ac:dyDescent="0.3">
      <c r="A44" s="22">
        <v>45414</v>
      </c>
      <c r="B44" s="7" t="s">
        <v>44</v>
      </c>
      <c r="C44" s="11"/>
      <c r="D44" s="11"/>
      <c r="E44" s="27">
        <v>18.2</v>
      </c>
      <c r="F44" s="32">
        <f>SUM(C44:E44)</f>
        <v>18.2</v>
      </c>
      <c r="G44" s="29" t="s">
        <v>9</v>
      </c>
    </row>
    <row r="45" spans="1:7" x14ac:dyDescent="0.3">
      <c r="A45" s="22">
        <v>45419</v>
      </c>
      <c r="B45" s="7" t="s">
        <v>44</v>
      </c>
      <c r="C45" s="11"/>
      <c r="D45" s="11"/>
      <c r="E45" s="27">
        <v>21.7</v>
      </c>
      <c r="F45" s="32">
        <f>SUM(C45:E45)</f>
        <v>21.7</v>
      </c>
      <c r="G45" s="29" t="s">
        <v>9</v>
      </c>
    </row>
    <row r="46" spans="1:7" x14ac:dyDescent="0.3">
      <c r="A46" s="22">
        <v>45427</v>
      </c>
      <c r="B46" s="7" t="s">
        <v>44</v>
      </c>
      <c r="C46" s="11"/>
      <c r="D46" s="11"/>
      <c r="E46" s="27">
        <v>18</v>
      </c>
      <c r="F46" s="32">
        <f>SUM(C46:E46)</f>
        <v>18</v>
      </c>
      <c r="G46" s="29" t="s">
        <v>9</v>
      </c>
    </row>
    <row r="47" spans="1:7" x14ac:dyDescent="0.3">
      <c r="A47" s="22">
        <v>45428</v>
      </c>
      <c r="B47" s="7" t="s">
        <v>44</v>
      </c>
      <c r="C47" s="11"/>
      <c r="D47" s="11"/>
      <c r="E47" s="27">
        <v>22.7</v>
      </c>
      <c r="F47" s="32">
        <f>SUM(C47:E47)</f>
        <v>22.7</v>
      </c>
      <c r="G47" s="29" t="s">
        <v>9</v>
      </c>
    </row>
    <row r="48" spans="1:7" x14ac:dyDescent="0.3">
      <c r="A48" s="22">
        <v>45428</v>
      </c>
      <c r="B48" s="7" t="s">
        <v>44</v>
      </c>
      <c r="C48" s="11"/>
      <c r="D48" s="11"/>
      <c r="E48" s="27">
        <v>25</v>
      </c>
      <c r="F48" s="32">
        <f>SUM(C48:E48)</f>
        <v>25</v>
      </c>
      <c r="G48" s="29" t="s">
        <v>9</v>
      </c>
    </row>
    <row r="49" spans="1:7" x14ac:dyDescent="0.3">
      <c r="A49" s="22">
        <v>45429</v>
      </c>
      <c r="B49" s="7" t="s">
        <v>44</v>
      </c>
      <c r="C49" s="11"/>
      <c r="D49" s="11"/>
      <c r="E49" s="27">
        <v>22</v>
      </c>
      <c r="F49" s="32">
        <f>SUM(C49:E49)</f>
        <v>22</v>
      </c>
      <c r="G49" s="29" t="s">
        <v>9</v>
      </c>
    </row>
    <row r="50" spans="1:7" x14ac:dyDescent="0.3">
      <c r="A50" s="22">
        <v>45433</v>
      </c>
      <c r="B50" s="7" t="s">
        <v>33</v>
      </c>
      <c r="C50" s="11">
        <v>12.78</v>
      </c>
      <c r="D50" s="11"/>
      <c r="E50" s="27"/>
      <c r="F50" s="32">
        <f>SUM(C50:E50)</f>
        <v>12.78</v>
      </c>
      <c r="G50" s="29" t="s">
        <v>29</v>
      </c>
    </row>
    <row r="51" spans="1:7" x14ac:dyDescent="0.3">
      <c r="A51" s="22">
        <v>45435</v>
      </c>
      <c r="B51" s="7" t="s">
        <v>44</v>
      </c>
      <c r="C51" s="11"/>
      <c r="D51" s="11"/>
      <c r="E51" s="27">
        <v>11</v>
      </c>
      <c r="F51" s="32">
        <f>SUM(C51:E51)</f>
        <v>11</v>
      </c>
      <c r="G51" s="29" t="s">
        <v>9</v>
      </c>
    </row>
    <row r="52" spans="1:7" x14ac:dyDescent="0.3">
      <c r="A52" s="22">
        <v>45435</v>
      </c>
      <c r="B52" s="7" t="s">
        <v>44</v>
      </c>
      <c r="C52" s="11"/>
      <c r="D52" s="11"/>
      <c r="E52" s="27">
        <v>11</v>
      </c>
      <c r="F52" s="32">
        <f>SUM(C52:E52)</f>
        <v>11</v>
      </c>
      <c r="G52" s="29" t="s">
        <v>9</v>
      </c>
    </row>
    <row r="53" spans="1:7" x14ac:dyDescent="0.3">
      <c r="A53" s="22">
        <v>45437</v>
      </c>
      <c r="B53" s="7" t="s">
        <v>10</v>
      </c>
      <c r="C53" s="11">
        <v>53.5</v>
      </c>
      <c r="D53" s="11"/>
      <c r="E53" s="27"/>
      <c r="F53" s="32">
        <f>SUM(C53:E53)</f>
        <v>53.5</v>
      </c>
      <c r="G53" s="29" t="s">
        <v>9</v>
      </c>
    </row>
    <row r="54" spans="1:7" x14ac:dyDescent="0.3">
      <c r="A54" s="22">
        <v>45437</v>
      </c>
      <c r="B54" s="7" t="s">
        <v>53</v>
      </c>
      <c r="C54" s="11"/>
      <c r="D54" s="11"/>
      <c r="E54" s="27">
        <v>19</v>
      </c>
      <c r="F54" s="32">
        <f>SUM(C54:E54)</f>
        <v>19</v>
      </c>
      <c r="G54" s="29" t="s">
        <v>9</v>
      </c>
    </row>
    <row r="55" spans="1:7" x14ac:dyDescent="0.3">
      <c r="A55" s="22">
        <v>45438</v>
      </c>
      <c r="B55" s="7" t="s">
        <v>10</v>
      </c>
      <c r="C55" s="11">
        <v>13.5</v>
      </c>
      <c r="D55" s="11"/>
      <c r="E55" s="27"/>
      <c r="F55" s="32">
        <f>SUM(C55:E55)</f>
        <v>13.5</v>
      </c>
      <c r="G55" s="29" t="s">
        <v>9</v>
      </c>
    </row>
    <row r="56" spans="1:7" x14ac:dyDescent="0.3">
      <c r="A56" s="22">
        <v>45442</v>
      </c>
      <c r="B56" s="7" t="s">
        <v>52</v>
      </c>
      <c r="C56" s="11"/>
      <c r="D56" s="11"/>
      <c r="E56" s="27">
        <v>161.80000000000001</v>
      </c>
      <c r="F56" s="32">
        <f>SUM(C56:E56)</f>
        <v>161.80000000000001</v>
      </c>
      <c r="G56" s="29" t="s">
        <v>64</v>
      </c>
    </row>
    <row r="57" spans="1:7" x14ac:dyDescent="0.3">
      <c r="A57" s="22">
        <v>45442</v>
      </c>
      <c r="B57" s="7" t="s">
        <v>77</v>
      </c>
      <c r="C57" s="11"/>
      <c r="D57" s="11"/>
      <c r="E57" s="27">
        <v>305.7</v>
      </c>
      <c r="F57" s="32">
        <f>SUM(C57:E57)</f>
        <v>305.7</v>
      </c>
      <c r="G57" s="29" t="s">
        <v>9</v>
      </c>
    </row>
    <row r="58" spans="1:7" x14ac:dyDescent="0.3">
      <c r="A58" s="22">
        <v>45444</v>
      </c>
      <c r="B58" s="7" t="s">
        <v>28</v>
      </c>
      <c r="C58" s="11">
        <v>198.4</v>
      </c>
      <c r="D58" s="11"/>
      <c r="E58" s="27"/>
      <c r="F58" s="32">
        <f>SUM(C58:E58)</f>
        <v>198.4</v>
      </c>
      <c r="G58" s="29" t="s">
        <v>29</v>
      </c>
    </row>
    <row r="59" spans="1:7" x14ac:dyDescent="0.3">
      <c r="A59" s="22">
        <v>45444</v>
      </c>
      <c r="B59" s="7" t="s">
        <v>31</v>
      </c>
      <c r="C59" s="11">
        <v>392.8</v>
      </c>
      <c r="D59" s="11"/>
      <c r="E59" s="27"/>
      <c r="F59" s="32">
        <f>SUM(C59:E59)</f>
        <v>392.8</v>
      </c>
      <c r="G59" s="29" t="s">
        <v>29</v>
      </c>
    </row>
    <row r="60" spans="1:7" x14ac:dyDescent="0.3">
      <c r="A60" s="22">
        <v>45445</v>
      </c>
      <c r="B60" s="7" t="s">
        <v>30</v>
      </c>
      <c r="C60" s="11">
        <v>328</v>
      </c>
      <c r="D60" s="11"/>
      <c r="E60" s="27"/>
      <c r="F60" s="32">
        <f>SUM(C60:E60)</f>
        <v>328</v>
      </c>
      <c r="G60" s="29" t="s">
        <v>9</v>
      </c>
    </row>
    <row r="61" spans="1:7" x14ac:dyDescent="0.3">
      <c r="A61" s="22">
        <v>45455</v>
      </c>
      <c r="B61" s="7" t="s">
        <v>44</v>
      </c>
      <c r="C61" s="11"/>
      <c r="D61" s="11"/>
      <c r="E61" s="27">
        <v>19</v>
      </c>
      <c r="F61" s="32">
        <f>SUM(C61:E61)</f>
        <v>19</v>
      </c>
      <c r="G61" s="29" t="s">
        <v>9</v>
      </c>
    </row>
    <row r="62" spans="1:7" x14ac:dyDescent="0.3">
      <c r="A62" s="22">
        <v>45456</v>
      </c>
      <c r="B62" s="7" t="s">
        <v>54</v>
      </c>
      <c r="C62" s="11"/>
      <c r="D62" s="11"/>
      <c r="E62" s="27">
        <v>10</v>
      </c>
      <c r="F62" s="32">
        <f>SUM(C62:E62)</f>
        <v>10</v>
      </c>
      <c r="G62" s="29" t="s">
        <v>9</v>
      </c>
    </row>
    <row r="63" spans="1:7" x14ac:dyDescent="0.3">
      <c r="A63" s="22">
        <v>45456</v>
      </c>
      <c r="B63" s="7" t="s">
        <v>44</v>
      </c>
      <c r="C63" s="11"/>
      <c r="D63" s="11"/>
      <c r="E63" s="27">
        <v>24</v>
      </c>
      <c r="F63" s="32">
        <f>SUM(C63:E63)</f>
        <v>24</v>
      </c>
      <c r="G63" s="29" t="s">
        <v>9</v>
      </c>
    </row>
    <row r="64" spans="1:7" x14ac:dyDescent="0.3">
      <c r="A64" s="22">
        <v>45456</v>
      </c>
      <c r="B64" s="7" t="s">
        <v>44</v>
      </c>
      <c r="C64" s="11"/>
      <c r="D64" s="11"/>
      <c r="E64" s="27">
        <v>23</v>
      </c>
      <c r="F64" s="32">
        <f>SUM(C64:E64)</f>
        <v>23</v>
      </c>
      <c r="G64" s="29" t="s">
        <v>9</v>
      </c>
    </row>
    <row r="65" spans="1:7" x14ac:dyDescent="0.3">
      <c r="A65" s="22">
        <v>45457</v>
      </c>
      <c r="B65" s="5" t="s">
        <v>11</v>
      </c>
      <c r="C65" s="11">
        <v>367.51</v>
      </c>
      <c r="D65" s="11"/>
      <c r="E65" s="27"/>
      <c r="F65" s="32">
        <f>SUM(C65:E65)</f>
        <v>367.51</v>
      </c>
      <c r="G65" s="29" t="s">
        <v>9</v>
      </c>
    </row>
    <row r="66" spans="1:7" x14ac:dyDescent="0.3">
      <c r="A66" s="22">
        <v>45462</v>
      </c>
      <c r="B66" s="7" t="s">
        <v>27</v>
      </c>
      <c r="C66" s="11">
        <v>16.579999999999998</v>
      </c>
      <c r="D66" s="11"/>
      <c r="E66" s="27"/>
      <c r="F66" s="32">
        <f>SUM(C66:E66)</f>
        <v>16.579999999999998</v>
      </c>
      <c r="G66" s="29" t="s">
        <v>29</v>
      </c>
    </row>
    <row r="67" spans="1:7" x14ac:dyDescent="0.3">
      <c r="A67" s="22">
        <v>45467</v>
      </c>
      <c r="B67" s="7" t="s">
        <v>26</v>
      </c>
      <c r="C67" s="11">
        <v>35.700000000000003</v>
      </c>
      <c r="D67" s="11"/>
      <c r="E67" s="27"/>
      <c r="F67" s="32">
        <f>SUM(C67:E67)</f>
        <v>35.700000000000003</v>
      </c>
      <c r="G67" s="29" t="s">
        <v>29</v>
      </c>
    </row>
    <row r="68" spans="1:7" x14ac:dyDescent="0.3">
      <c r="A68" s="22">
        <v>45474</v>
      </c>
      <c r="B68" s="7" t="s">
        <v>41</v>
      </c>
      <c r="C68" s="11">
        <v>6</v>
      </c>
      <c r="D68" s="11"/>
      <c r="E68" s="27"/>
      <c r="F68" s="32">
        <f>SUM(C68:E68)</f>
        <v>6</v>
      </c>
      <c r="G68" s="29" t="s">
        <v>29</v>
      </c>
    </row>
    <row r="69" spans="1:7" x14ac:dyDescent="0.3">
      <c r="A69" s="22">
        <v>45474</v>
      </c>
      <c r="B69" s="7" t="s">
        <v>42</v>
      </c>
      <c r="C69" s="11">
        <v>556.4</v>
      </c>
      <c r="D69" s="11"/>
      <c r="E69" s="27"/>
      <c r="F69" s="32">
        <f>SUM(C69:E69)</f>
        <v>556.4</v>
      </c>
      <c r="G69" s="29" t="s">
        <v>9</v>
      </c>
    </row>
    <row r="70" spans="1:7" x14ac:dyDescent="0.3">
      <c r="A70" s="22">
        <v>45476</v>
      </c>
      <c r="B70" s="7" t="s">
        <v>44</v>
      </c>
      <c r="C70" s="11"/>
      <c r="D70" s="11"/>
      <c r="E70" s="27">
        <v>24</v>
      </c>
      <c r="F70" s="32">
        <f>SUM(C70:E70)</f>
        <v>24</v>
      </c>
      <c r="G70" s="29" t="s">
        <v>9</v>
      </c>
    </row>
    <row r="71" spans="1:7" x14ac:dyDescent="0.3">
      <c r="A71" s="22">
        <v>45476</v>
      </c>
      <c r="B71" s="7" t="s">
        <v>44</v>
      </c>
      <c r="C71" s="11"/>
      <c r="D71" s="11"/>
      <c r="E71" s="27">
        <v>19</v>
      </c>
      <c r="F71" s="32">
        <f>SUM(C71:E71)</f>
        <v>19</v>
      </c>
      <c r="G71" s="29" t="s">
        <v>9</v>
      </c>
    </row>
    <row r="72" spans="1:7" x14ac:dyDescent="0.3">
      <c r="A72" s="22">
        <v>45484</v>
      </c>
      <c r="B72" s="7" t="s">
        <v>51</v>
      </c>
      <c r="C72" s="11"/>
      <c r="D72" s="11"/>
      <c r="E72" s="27">
        <v>12</v>
      </c>
      <c r="F72" s="32">
        <f>SUM(C72:E72)</f>
        <v>12</v>
      </c>
      <c r="G72" s="29" t="s">
        <v>29</v>
      </c>
    </row>
    <row r="73" spans="1:7" x14ac:dyDescent="0.3">
      <c r="A73" s="22">
        <v>45484</v>
      </c>
      <c r="B73" s="7" t="s">
        <v>51</v>
      </c>
      <c r="C73" s="11"/>
      <c r="D73" s="11"/>
      <c r="E73" s="27">
        <v>11</v>
      </c>
      <c r="F73" s="32">
        <f>SUM(C73:E73)</f>
        <v>11</v>
      </c>
      <c r="G73" s="29" t="s">
        <v>29</v>
      </c>
    </row>
    <row r="74" spans="1:7" x14ac:dyDescent="0.3">
      <c r="A74" s="22">
        <v>45488</v>
      </c>
      <c r="B74" s="7" t="s">
        <v>14</v>
      </c>
      <c r="C74" s="11">
        <v>15.5</v>
      </c>
      <c r="D74" s="11"/>
      <c r="E74" s="27"/>
      <c r="F74" s="32">
        <f>SUM(C74:E74)</f>
        <v>15.5</v>
      </c>
      <c r="G74" s="29" t="s">
        <v>9</v>
      </c>
    </row>
    <row r="75" spans="1:7" x14ac:dyDescent="0.3">
      <c r="A75" s="22">
        <v>45488</v>
      </c>
      <c r="B75" s="7" t="s">
        <v>44</v>
      </c>
      <c r="C75" s="11"/>
      <c r="D75" s="11"/>
      <c r="E75" s="27">
        <v>21</v>
      </c>
      <c r="F75" s="32">
        <f>SUM(C75:E75)</f>
        <v>21</v>
      </c>
      <c r="G75" s="29" t="s">
        <v>9</v>
      </c>
    </row>
    <row r="76" spans="1:7" x14ac:dyDescent="0.3">
      <c r="A76" s="22">
        <v>45488</v>
      </c>
      <c r="B76" s="7" t="s">
        <v>44</v>
      </c>
      <c r="C76" s="11"/>
      <c r="D76" s="11"/>
      <c r="E76" s="27">
        <v>19</v>
      </c>
      <c r="F76" s="32">
        <f>SUM(C76:E76)</f>
        <v>19</v>
      </c>
      <c r="G76" s="29" t="s">
        <v>9</v>
      </c>
    </row>
    <row r="77" spans="1:7" x14ac:dyDescent="0.3">
      <c r="A77" s="22">
        <v>45489</v>
      </c>
      <c r="B77" s="7" t="s">
        <v>51</v>
      </c>
      <c r="C77" s="11"/>
      <c r="D77" s="11"/>
      <c r="E77" s="27">
        <v>20.100000000000001</v>
      </c>
      <c r="F77" s="32">
        <f>SUM(C77:E77)</f>
        <v>20.100000000000001</v>
      </c>
      <c r="G77" s="29" t="s">
        <v>29</v>
      </c>
    </row>
    <row r="78" spans="1:7" x14ac:dyDescent="0.3">
      <c r="A78" s="22">
        <v>45489</v>
      </c>
      <c r="B78" s="7" t="s">
        <v>44</v>
      </c>
      <c r="C78" s="11"/>
      <c r="D78" s="11"/>
      <c r="E78" s="27">
        <v>17</v>
      </c>
      <c r="F78" s="32">
        <f>SUM(C78:E78)</f>
        <v>17</v>
      </c>
      <c r="G78" s="29" t="s">
        <v>9</v>
      </c>
    </row>
    <row r="79" spans="1:7" x14ac:dyDescent="0.3">
      <c r="A79" s="22">
        <v>45489</v>
      </c>
      <c r="B79" s="7" t="s">
        <v>44</v>
      </c>
      <c r="C79" s="11"/>
      <c r="D79" s="11"/>
      <c r="E79" s="27">
        <v>24</v>
      </c>
      <c r="F79" s="32">
        <f>SUM(C79:E79)</f>
        <v>24</v>
      </c>
      <c r="G79" s="29" t="s">
        <v>9</v>
      </c>
    </row>
    <row r="80" spans="1:7" x14ac:dyDescent="0.3">
      <c r="A80" s="22">
        <v>45496</v>
      </c>
      <c r="B80" s="7" t="s">
        <v>51</v>
      </c>
      <c r="C80" s="11"/>
      <c r="D80" s="11"/>
      <c r="E80" s="27">
        <v>13.5</v>
      </c>
      <c r="F80" s="32">
        <f>SUM(C80:E80)</f>
        <v>13.5</v>
      </c>
      <c r="G80" s="29" t="s">
        <v>29</v>
      </c>
    </row>
    <row r="81" spans="1:7" x14ac:dyDescent="0.3">
      <c r="A81" s="22">
        <v>45497</v>
      </c>
      <c r="B81" s="7" t="s">
        <v>78</v>
      </c>
      <c r="C81" s="11"/>
      <c r="D81" s="11"/>
      <c r="E81" s="27">
        <v>261</v>
      </c>
      <c r="F81" s="32">
        <f>SUM(C81:E81)</f>
        <v>261</v>
      </c>
      <c r="G81" s="29" t="s">
        <v>9</v>
      </c>
    </row>
    <row r="82" spans="1:7" x14ac:dyDescent="0.3">
      <c r="A82" s="22">
        <v>45498</v>
      </c>
      <c r="B82" s="7" t="s">
        <v>79</v>
      </c>
      <c r="C82" s="11"/>
      <c r="D82" s="11"/>
      <c r="E82" s="27">
        <v>224</v>
      </c>
      <c r="F82" s="32">
        <f>SUM(C82:E82)</f>
        <v>224</v>
      </c>
      <c r="G82" s="29" t="s">
        <v>29</v>
      </c>
    </row>
    <row r="83" spans="1:7" x14ac:dyDescent="0.3">
      <c r="A83" s="22">
        <v>45498</v>
      </c>
      <c r="B83" s="7" t="s">
        <v>80</v>
      </c>
      <c r="C83" s="11"/>
      <c r="D83" s="11"/>
      <c r="E83" s="27">
        <v>112</v>
      </c>
      <c r="F83" s="32">
        <f>SUM(C83:E83)</f>
        <v>112</v>
      </c>
      <c r="G83" s="29" t="s">
        <v>29</v>
      </c>
    </row>
    <row r="84" spans="1:7" x14ac:dyDescent="0.3">
      <c r="A84" s="22">
        <v>45498</v>
      </c>
      <c r="B84" s="7" t="s">
        <v>81</v>
      </c>
      <c r="C84" s="11"/>
      <c r="D84" s="11"/>
      <c r="E84" s="27">
        <v>225.8</v>
      </c>
      <c r="F84" s="32">
        <f>SUM(C84:E84)</f>
        <v>225.8</v>
      </c>
      <c r="G84" s="29" t="s">
        <v>20</v>
      </c>
    </row>
    <row r="85" spans="1:7" x14ac:dyDescent="0.3">
      <c r="A85" s="22">
        <v>45499</v>
      </c>
      <c r="B85" s="7" t="s">
        <v>51</v>
      </c>
      <c r="C85" s="11"/>
      <c r="D85" s="11"/>
      <c r="E85" s="27">
        <v>13.4</v>
      </c>
      <c r="F85" s="32">
        <f>SUM(C85:E85)</f>
        <v>13.4</v>
      </c>
      <c r="G85" s="29" t="s">
        <v>29</v>
      </c>
    </row>
    <row r="86" spans="1:7" x14ac:dyDescent="0.3">
      <c r="A86" s="22">
        <v>45499</v>
      </c>
      <c r="B86" s="7" t="s">
        <v>51</v>
      </c>
      <c r="C86" s="11"/>
      <c r="D86" s="11"/>
      <c r="E86" s="27">
        <v>13.5</v>
      </c>
      <c r="F86" s="32">
        <f>SUM(C86:E86)</f>
        <v>13.5</v>
      </c>
      <c r="G86" s="29" t="s">
        <v>29</v>
      </c>
    </row>
    <row r="87" spans="1:7" x14ac:dyDescent="0.3">
      <c r="A87" s="22">
        <v>45504</v>
      </c>
      <c r="B87" s="7" t="s">
        <v>55</v>
      </c>
      <c r="C87" s="11"/>
      <c r="D87" s="11"/>
      <c r="E87" s="27">
        <v>269.75</v>
      </c>
      <c r="F87" s="32">
        <f>SUM(C87:E87)</f>
        <v>269.75</v>
      </c>
      <c r="G87" s="29" t="s">
        <v>29</v>
      </c>
    </row>
    <row r="88" spans="1:7" x14ac:dyDescent="0.3">
      <c r="A88" s="22">
        <v>45505</v>
      </c>
      <c r="B88" s="7" t="s">
        <v>34</v>
      </c>
      <c r="C88" s="11">
        <v>548</v>
      </c>
      <c r="D88" s="11"/>
      <c r="E88" s="27"/>
      <c r="F88" s="32">
        <f>SUM(C88:E88)</f>
        <v>548</v>
      </c>
      <c r="G88" s="29" t="s">
        <v>36</v>
      </c>
    </row>
    <row r="89" spans="1:7" x14ac:dyDescent="0.3">
      <c r="A89" s="22">
        <v>45505</v>
      </c>
      <c r="B89" s="7" t="s">
        <v>35</v>
      </c>
      <c r="C89" s="11">
        <v>126.4</v>
      </c>
      <c r="D89" s="11"/>
      <c r="E89" s="27"/>
      <c r="F89" s="32">
        <f>SUM(C89:E89)</f>
        <v>126.4</v>
      </c>
      <c r="G89" s="29" t="s">
        <v>29</v>
      </c>
    </row>
    <row r="90" spans="1:7" x14ac:dyDescent="0.3">
      <c r="A90" s="22">
        <v>45505</v>
      </c>
      <c r="B90" s="7" t="s">
        <v>37</v>
      </c>
      <c r="C90" s="11">
        <v>3.6</v>
      </c>
      <c r="D90" s="11"/>
      <c r="E90" s="27"/>
      <c r="F90" s="32">
        <f>SUM(C90:E90)</f>
        <v>3.6</v>
      </c>
      <c r="G90" s="29" t="s">
        <v>36</v>
      </c>
    </row>
    <row r="91" spans="1:7" x14ac:dyDescent="0.3">
      <c r="A91" s="22">
        <v>45535</v>
      </c>
      <c r="B91" s="7" t="s">
        <v>53</v>
      </c>
      <c r="C91" s="11"/>
      <c r="D91" s="11"/>
      <c r="E91" s="27">
        <v>100</v>
      </c>
      <c r="F91" s="32">
        <f>SUM(C91:E91)</f>
        <v>100</v>
      </c>
      <c r="G91" s="29" t="s">
        <v>9</v>
      </c>
    </row>
    <row r="92" spans="1:7" x14ac:dyDescent="0.3">
      <c r="A92" s="22">
        <v>45535</v>
      </c>
      <c r="B92" s="7" t="s">
        <v>44</v>
      </c>
      <c r="C92" s="11"/>
      <c r="D92" s="11"/>
      <c r="E92" s="27">
        <v>16</v>
      </c>
      <c r="F92" s="32">
        <f>SUM(C92:E92)</f>
        <v>16</v>
      </c>
      <c r="G92" s="29" t="s">
        <v>9</v>
      </c>
    </row>
    <row r="93" spans="1:7" x14ac:dyDescent="0.3">
      <c r="A93" s="22">
        <v>45535</v>
      </c>
      <c r="B93" s="7" t="s">
        <v>53</v>
      </c>
      <c r="C93" s="11"/>
      <c r="D93" s="11"/>
      <c r="E93" s="27">
        <v>100</v>
      </c>
      <c r="F93" s="32">
        <f>SUM(C93:E93)</f>
        <v>100</v>
      </c>
      <c r="G93" s="29" t="s">
        <v>9</v>
      </c>
    </row>
    <row r="94" spans="1:7" x14ac:dyDescent="0.3">
      <c r="A94" s="22">
        <v>45541</v>
      </c>
      <c r="B94" s="7" t="s">
        <v>44</v>
      </c>
      <c r="C94" s="11"/>
      <c r="D94" s="11"/>
      <c r="E94" s="27">
        <v>23</v>
      </c>
      <c r="F94" s="32">
        <f>SUM(C94:E94)</f>
        <v>23</v>
      </c>
      <c r="G94" s="29" t="s">
        <v>9</v>
      </c>
    </row>
    <row r="95" spans="1:7" x14ac:dyDescent="0.3">
      <c r="A95" s="22">
        <v>45559</v>
      </c>
      <c r="B95" s="7" t="s">
        <v>56</v>
      </c>
      <c r="C95" s="11"/>
      <c r="D95" s="11"/>
      <c r="E95" s="27">
        <v>20.7</v>
      </c>
      <c r="F95" s="32">
        <f>SUM(C95:E95)</f>
        <v>20.7</v>
      </c>
      <c r="G95" s="29" t="s">
        <v>29</v>
      </c>
    </row>
    <row r="96" spans="1:7" x14ac:dyDescent="0.3">
      <c r="A96" s="22">
        <v>45561</v>
      </c>
      <c r="B96" s="7" t="s">
        <v>44</v>
      </c>
      <c r="C96" s="11"/>
      <c r="D96" s="11"/>
      <c r="E96" s="27">
        <v>17</v>
      </c>
      <c r="F96" s="32">
        <f>SUM(C96:E96)</f>
        <v>17</v>
      </c>
      <c r="G96" s="29" t="s">
        <v>9</v>
      </c>
    </row>
    <row r="97" spans="1:7" x14ac:dyDescent="0.3">
      <c r="A97" s="22">
        <v>45561</v>
      </c>
      <c r="B97" s="7" t="s">
        <v>44</v>
      </c>
      <c r="C97" s="11"/>
      <c r="D97" s="11"/>
      <c r="E97" s="27">
        <v>22</v>
      </c>
      <c r="F97" s="32">
        <f>SUM(C97:E97)</f>
        <v>22</v>
      </c>
      <c r="G97" s="29" t="s">
        <v>9</v>
      </c>
    </row>
    <row r="98" spans="1:7" x14ac:dyDescent="0.3">
      <c r="A98" s="22">
        <v>45568</v>
      </c>
      <c r="B98" s="7" t="s">
        <v>19</v>
      </c>
      <c r="C98" s="11">
        <v>307</v>
      </c>
      <c r="D98" s="11"/>
      <c r="E98" s="27"/>
      <c r="F98" s="32">
        <f>SUM(C98:E98)</f>
        <v>307</v>
      </c>
      <c r="G98" s="29" t="s">
        <v>20</v>
      </c>
    </row>
    <row r="99" spans="1:7" x14ac:dyDescent="0.3">
      <c r="A99" s="22">
        <v>45568</v>
      </c>
      <c r="B99" s="7" t="s">
        <v>44</v>
      </c>
      <c r="C99" s="11"/>
      <c r="D99" s="11"/>
      <c r="E99" s="27">
        <v>20</v>
      </c>
      <c r="F99" s="32">
        <f>SUM(C99:E99)</f>
        <v>20</v>
      </c>
      <c r="G99" s="29" t="s">
        <v>9</v>
      </c>
    </row>
    <row r="100" spans="1:7" x14ac:dyDescent="0.3">
      <c r="A100" s="22">
        <v>45569</v>
      </c>
      <c r="B100" s="7" t="s">
        <v>44</v>
      </c>
      <c r="C100" s="11"/>
      <c r="D100" s="11"/>
      <c r="E100" s="27">
        <v>26.6</v>
      </c>
      <c r="F100" s="32">
        <f>SUM(C100:E100)</f>
        <v>26.6</v>
      </c>
      <c r="G100" s="29" t="s">
        <v>9</v>
      </c>
    </row>
    <row r="101" spans="1:7" x14ac:dyDescent="0.3">
      <c r="A101" s="22">
        <v>45582</v>
      </c>
      <c r="B101" s="7" t="s">
        <v>16</v>
      </c>
      <c r="C101" s="11">
        <v>728.4</v>
      </c>
      <c r="D101" s="11"/>
      <c r="E101" s="27"/>
      <c r="F101" s="32">
        <f>SUM(C101:E101)</f>
        <v>728.4</v>
      </c>
      <c r="G101" s="29" t="s">
        <v>9</v>
      </c>
    </row>
    <row r="102" spans="1:7" x14ac:dyDescent="0.3">
      <c r="A102" s="22">
        <v>45586</v>
      </c>
      <c r="B102" s="7" t="s">
        <v>12</v>
      </c>
      <c r="C102" s="11">
        <v>35.5</v>
      </c>
      <c r="D102" s="11"/>
      <c r="E102" s="27"/>
      <c r="F102" s="32">
        <f>SUM(C102:E102)</f>
        <v>35.5</v>
      </c>
      <c r="G102" s="29" t="s">
        <v>9</v>
      </c>
    </row>
    <row r="103" spans="1:7" x14ac:dyDescent="0.3">
      <c r="A103" s="22">
        <v>45586</v>
      </c>
      <c r="B103" s="7" t="s">
        <v>46</v>
      </c>
      <c r="C103" s="11"/>
      <c r="D103" s="11"/>
      <c r="E103" s="27">
        <v>28</v>
      </c>
      <c r="F103" s="32">
        <f>SUM(C103:E103)</f>
        <v>28</v>
      </c>
      <c r="G103" s="29" t="s">
        <v>9</v>
      </c>
    </row>
    <row r="104" spans="1:7" x14ac:dyDescent="0.3">
      <c r="A104" s="22">
        <v>45587</v>
      </c>
      <c r="B104" s="7" t="s">
        <v>13</v>
      </c>
      <c r="C104" s="11">
        <v>10</v>
      </c>
      <c r="D104" s="11"/>
      <c r="E104" s="27"/>
      <c r="F104" s="32">
        <f>SUM(C104:E104)</f>
        <v>10</v>
      </c>
      <c r="G104" s="29" t="s">
        <v>9</v>
      </c>
    </row>
    <row r="105" spans="1:7" x14ac:dyDescent="0.3">
      <c r="A105" s="22">
        <v>45587</v>
      </c>
      <c r="B105" s="7" t="s">
        <v>45</v>
      </c>
      <c r="C105" s="11"/>
      <c r="D105" s="11"/>
      <c r="E105" s="27">
        <v>40.200000000000003</v>
      </c>
      <c r="F105" s="32">
        <f>SUM(C105:E105)</f>
        <v>40.200000000000003</v>
      </c>
      <c r="G105" s="29" t="s">
        <v>9</v>
      </c>
    </row>
    <row r="106" spans="1:7" x14ac:dyDescent="0.3">
      <c r="A106" s="22">
        <v>45588</v>
      </c>
      <c r="B106" s="7" t="s">
        <v>15</v>
      </c>
      <c r="C106" s="11">
        <v>409.99</v>
      </c>
      <c r="D106" s="11"/>
      <c r="E106" s="27"/>
      <c r="F106" s="32">
        <f>SUM(C106:E106)</f>
        <v>409.99</v>
      </c>
      <c r="G106" s="29" t="s">
        <v>9</v>
      </c>
    </row>
    <row r="107" spans="1:7" x14ac:dyDescent="0.3">
      <c r="A107" s="22">
        <v>45589</v>
      </c>
      <c r="B107" s="7" t="s">
        <v>59</v>
      </c>
      <c r="C107" s="11"/>
      <c r="D107" s="11">
        <v>97.51</v>
      </c>
      <c r="E107" s="27"/>
      <c r="F107" s="32">
        <f>SUM(C107:E107)</f>
        <v>97.51</v>
      </c>
      <c r="G107" s="29" t="s">
        <v>9</v>
      </c>
    </row>
    <row r="108" spans="1:7" x14ac:dyDescent="0.3">
      <c r="A108" s="22">
        <v>45589</v>
      </c>
      <c r="B108" s="7" t="s">
        <v>57</v>
      </c>
      <c r="C108" s="11"/>
      <c r="D108" s="11">
        <v>159.1</v>
      </c>
      <c r="E108" s="27"/>
      <c r="F108" s="32">
        <f>SUM(C108:E108)</f>
        <v>159.1</v>
      </c>
      <c r="G108" s="29" t="s">
        <v>9</v>
      </c>
    </row>
    <row r="109" spans="1:7" x14ac:dyDescent="0.3">
      <c r="A109" s="22">
        <v>45589</v>
      </c>
      <c r="B109" s="7" t="s">
        <v>43</v>
      </c>
      <c r="C109" s="11"/>
      <c r="D109" s="11">
        <v>7</v>
      </c>
      <c r="E109" s="27"/>
      <c r="F109" s="32">
        <f>SUM(C109:E109)</f>
        <v>7</v>
      </c>
      <c r="G109" s="29" t="s">
        <v>9</v>
      </c>
    </row>
    <row r="110" spans="1:7" x14ac:dyDescent="0.3">
      <c r="A110" s="22">
        <v>45589</v>
      </c>
      <c r="B110" s="7" t="s">
        <v>58</v>
      </c>
      <c r="C110" s="11"/>
      <c r="D110" s="11">
        <v>63.8</v>
      </c>
      <c r="E110" s="27"/>
      <c r="F110" s="32">
        <f>SUM(C110:E110)</f>
        <v>63.8</v>
      </c>
      <c r="G110" s="29" t="s">
        <v>9</v>
      </c>
    </row>
    <row r="111" spans="1:7" x14ac:dyDescent="0.3">
      <c r="A111" s="22">
        <v>45589</v>
      </c>
      <c r="B111" s="7" t="s">
        <v>60</v>
      </c>
      <c r="C111" s="11"/>
      <c r="D111" s="11">
        <v>39.840000000000003</v>
      </c>
      <c r="E111" s="27"/>
      <c r="F111" s="32">
        <f>SUM(C111:E111)</f>
        <v>39.840000000000003</v>
      </c>
      <c r="G111" s="29" t="s">
        <v>20</v>
      </c>
    </row>
    <row r="112" spans="1:7" x14ac:dyDescent="0.3">
      <c r="A112" s="22">
        <v>45589</v>
      </c>
      <c r="B112" s="7" t="s">
        <v>60</v>
      </c>
      <c r="C112" s="11"/>
      <c r="D112" s="11">
        <v>64.989999999999995</v>
      </c>
      <c r="E112" s="27"/>
      <c r="F112" s="32">
        <f>SUM(C112:E112)</f>
        <v>64.989999999999995</v>
      </c>
      <c r="G112" s="29" t="s">
        <v>20</v>
      </c>
    </row>
    <row r="113" spans="1:7" x14ac:dyDescent="0.3">
      <c r="A113" s="22">
        <v>45589</v>
      </c>
      <c r="B113" s="7" t="s">
        <v>44</v>
      </c>
      <c r="C113" s="11"/>
      <c r="D113" s="11"/>
      <c r="E113" s="27">
        <v>29</v>
      </c>
      <c r="F113" s="32">
        <f>SUM(C113:E113)</f>
        <v>29</v>
      </c>
      <c r="G113" s="29" t="s">
        <v>9</v>
      </c>
    </row>
    <row r="114" spans="1:7" x14ac:dyDescent="0.3">
      <c r="A114" s="22">
        <v>45596</v>
      </c>
      <c r="B114" s="7" t="s">
        <v>61</v>
      </c>
      <c r="C114" s="11"/>
      <c r="D114" s="11">
        <v>154.9</v>
      </c>
      <c r="E114" s="27"/>
      <c r="F114" s="32">
        <f>SUM(C114:E114)</f>
        <v>154.9</v>
      </c>
      <c r="G114" s="29" t="s">
        <v>18</v>
      </c>
    </row>
    <row r="115" spans="1:7" x14ac:dyDescent="0.3">
      <c r="A115" s="22">
        <v>45596</v>
      </c>
      <c r="B115" s="7" t="s">
        <v>61</v>
      </c>
      <c r="C115" s="11"/>
      <c r="D115" s="11">
        <v>94.94</v>
      </c>
      <c r="E115" s="27"/>
      <c r="F115" s="32">
        <f>SUM(C115:E115)</f>
        <v>94.94</v>
      </c>
      <c r="G115" s="29" t="s">
        <v>18</v>
      </c>
    </row>
    <row r="116" spans="1:7" x14ac:dyDescent="0.3">
      <c r="A116" s="22">
        <v>45596</v>
      </c>
      <c r="B116" s="7" t="s">
        <v>62</v>
      </c>
      <c r="C116" s="11"/>
      <c r="D116" s="11">
        <v>347.22</v>
      </c>
      <c r="E116" s="27"/>
      <c r="F116" s="32">
        <f>SUM(C116:E116)</f>
        <v>347.22</v>
      </c>
      <c r="G116" s="29" t="s">
        <v>9</v>
      </c>
    </row>
    <row r="117" spans="1:7" x14ac:dyDescent="0.3">
      <c r="A117" s="22">
        <v>45596</v>
      </c>
      <c r="B117" s="7" t="s">
        <v>63</v>
      </c>
      <c r="C117" s="11"/>
      <c r="D117" s="11">
        <v>334.46</v>
      </c>
      <c r="E117" s="27"/>
      <c r="F117" s="32">
        <f>SUM(C117:E117)</f>
        <v>334.46</v>
      </c>
      <c r="G117" s="29" t="s">
        <v>9</v>
      </c>
    </row>
    <row r="118" spans="1:7" x14ac:dyDescent="0.3">
      <c r="A118" s="22">
        <v>45603</v>
      </c>
      <c r="B118" s="7" t="s">
        <v>44</v>
      </c>
      <c r="C118" s="11"/>
      <c r="D118" s="11"/>
      <c r="E118" s="27">
        <v>14</v>
      </c>
      <c r="F118" s="32">
        <f>SUM(C118:E118)</f>
        <v>14</v>
      </c>
      <c r="G118" s="29" t="s">
        <v>9</v>
      </c>
    </row>
    <row r="119" spans="1:7" x14ac:dyDescent="0.3">
      <c r="A119" s="22">
        <v>45603</v>
      </c>
      <c r="B119" s="7" t="s">
        <v>44</v>
      </c>
      <c r="C119" s="11"/>
      <c r="D119" s="11"/>
      <c r="E119" s="27">
        <v>19</v>
      </c>
      <c r="F119" s="32">
        <f>SUM(C119:E119)</f>
        <v>19</v>
      </c>
      <c r="G119" s="29" t="s">
        <v>9</v>
      </c>
    </row>
    <row r="120" spans="1:7" x14ac:dyDescent="0.3">
      <c r="A120" s="22">
        <v>45607</v>
      </c>
      <c r="B120" s="7" t="s">
        <v>44</v>
      </c>
      <c r="C120" s="11"/>
      <c r="D120" s="11"/>
      <c r="E120" s="27">
        <v>16</v>
      </c>
      <c r="F120" s="32">
        <f>SUM(C120:E120)</f>
        <v>16</v>
      </c>
      <c r="G120" s="29" t="s">
        <v>9</v>
      </c>
    </row>
    <row r="121" spans="1:7" x14ac:dyDescent="0.3">
      <c r="A121" s="22">
        <v>45609</v>
      </c>
      <c r="B121" s="7" t="s">
        <v>44</v>
      </c>
      <c r="C121" s="11"/>
      <c r="D121" s="11"/>
      <c r="E121" s="27">
        <v>14</v>
      </c>
      <c r="F121" s="32">
        <f>SUM(C121:E121)</f>
        <v>14</v>
      </c>
      <c r="G121" s="29" t="s">
        <v>9</v>
      </c>
    </row>
    <row r="122" spans="1:7" x14ac:dyDescent="0.3">
      <c r="A122" s="22">
        <v>45614</v>
      </c>
      <c r="B122" s="7" t="s">
        <v>44</v>
      </c>
      <c r="C122" s="11"/>
      <c r="D122" s="11"/>
      <c r="E122" s="27">
        <v>15</v>
      </c>
      <c r="F122" s="32">
        <f>SUM(C122:E122)</f>
        <v>15</v>
      </c>
      <c r="G122" s="29" t="s">
        <v>9</v>
      </c>
    </row>
    <row r="123" spans="1:7" x14ac:dyDescent="0.3">
      <c r="A123" s="22">
        <v>45615</v>
      </c>
      <c r="B123" s="7" t="s">
        <v>50</v>
      </c>
      <c r="C123" s="11"/>
      <c r="D123" s="11"/>
      <c r="E123" s="27">
        <v>12</v>
      </c>
      <c r="F123" s="32">
        <f>SUM(C123:E123)</f>
        <v>12</v>
      </c>
      <c r="G123" s="29" t="s">
        <v>9</v>
      </c>
    </row>
    <row r="124" spans="1:7" x14ac:dyDescent="0.3">
      <c r="A124" s="22">
        <v>45616</v>
      </c>
      <c r="B124" s="7" t="s">
        <v>44</v>
      </c>
      <c r="C124" s="11"/>
      <c r="D124" s="11"/>
      <c r="E124" s="27">
        <v>21</v>
      </c>
      <c r="F124" s="32">
        <f>SUM(C124:E124)</f>
        <v>21</v>
      </c>
      <c r="G124" s="29" t="s">
        <v>9</v>
      </c>
    </row>
    <row r="125" spans="1:7" x14ac:dyDescent="0.3">
      <c r="A125" s="22">
        <v>45622</v>
      </c>
      <c r="B125" s="7" t="s">
        <v>17</v>
      </c>
      <c r="C125" s="11">
        <v>169.52</v>
      </c>
      <c r="D125" s="11"/>
      <c r="E125" s="27"/>
      <c r="F125" s="32">
        <f>SUM(C125:E125)</f>
        <v>169.52</v>
      </c>
      <c r="G125" s="29" t="s">
        <v>18</v>
      </c>
    </row>
    <row r="126" spans="1:7" x14ac:dyDescent="0.3">
      <c r="A126" s="22">
        <v>45622</v>
      </c>
      <c r="B126" s="7" t="s">
        <v>48</v>
      </c>
      <c r="C126" s="11"/>
      <c r="D126" s="11"/>
      <c r="E126" s="27">
        <v>139</v>
      </c>
      <c r="F126" s="32">
        <f>SUM(C126:E126)</f>
        <v>139</v>
      </c>
      <c r="G126" s="29" t="s">
        <v>9</v>
      </c>
    </row>
    <row r="127" spans="1:7" x14ac:dyDescent="0.3">
      <c r="A127" s="22">
        <v>45626</v>
      </c>
      <c r="B127" s="7" t="s">
        <v>49</v>
      </c>
      <c r="C127" s="11"/>
      <c r="D127" s="11"/>
      <c r="E127" s="27">
        <v>165</v>
      </c>
      <c r="F127" s="32">
        <f>SUM(C127:E127)</f>
        <v>165</v>
      </c>
      <c r="G127" s="29" t="s">
        <v>9</v>
      </c>
    </row>
    <row r="128" spans="1:7" x14ac:dyDescent="0.3">
      <c r="A128" s="22">
        <v>45627</v>
      </c>
      <c r="B128" s="7" t="s">
        <v>38</v>
      </c>
      <c r="C128" s="11">
        <v>416.79</v>
      </c>
      <c r="D128" s="11"/>
      <c r="E128" s="27"/>
      <c r="F128" s="32">
        <f>SUM(C128:E128)</f>
        <v>416.79</v>
      </c>
      <c r="G128" s="29" t="s">
        <v>9</v>
      </c>
    </row>
    <row r="129" spans="1:7" x14ac:dyDescent="0.3">
      <c r="A129" s="22">
        <v>45627</v>
      </c>
      <c r="B129" s="7" t="s">
        <v>39</v>
      </c>
      <c r="C129" s="11">
        <v>384.8</v>
      </c>
      <c r="D129" s="11"/>
      <c r="E129" s="27"/>
      <c r="F129" s="32">
        <f>SUM(C129:E129)</f>
        <v>384.8</v>
      </c>
      <c r="G129" s="29" t="s">
        <v>9</v>
      </c>
    </row>
    <row r="130" spans="1:7" x14ac:dyDescent="0.3">
      <c r="A130" s="22">
        <v>45629</v>
      </c>
      <c r="B130" s="7" t="s">
        <v>70</v>
      </c>
      <c r="C130" s="11"/>
      <c r="D130" s="11"/>
      <c r="E130" s="27">
        <v>95.37</v>
      </c>
      <c r="F130" s="32">
        <f>SUM(C130:E130)</f>
        <v>95.37</v>
      </c>
      <c r="G130" s="29" t="s">
        <v>18</v>
      </c>
    </row>
    <row r="131" spans="1:7" x14ac:dyDescent="0.3">
      <c r="A131" s="22">
        <v>45629</v>
      </c>
      <c r="B131" s="7" t="s">
        <v>70</v>
      </c>
      <c r="C131" s="11"/>
      <c r="D131" s="11"/>
      <c r="E131" s="27">
        <v>155.6</v>
      </c>
      <c r="F131" s="32">
        <f>SUM(C131:E131)</f>
        <v>155.6</v>
      </c>
      <c r="G131" s="29" t="s">
        <v>18</v>
      </c>
    </row>
    <row r="132" spans="1:7" x14ac:dyDescent="0.3">
      <c r="A132" s="22">
        <v>45631</v>
      </c>
      <c r="B132" s="7" t="s">
        <v>44</v>
      </c>
      <c r="C132" s="11"/>
      <c r="D132" s="11"/>
      <c r="E132" s="27">
        <v>35.700000000000003</v>
      </c>
      <c r="F132" s="32">
        <f>SUM(C132:E132)</f>
        <v>35.700000000000003</v>
      </c>
      <c r="G132" s="29" t="s">
        <v>9</v>
      </c>
    </row>
    <row r="133" spans="1:7" x14ac:dyDescent="0.3">
      <c r="A133" s="22">
        <v>45632</v>
      </c>
      <c r="B133" s="7" t="s">
        <v>21</v>
      </c>
      <c r="C133" s="11">
        <v>229</v>
      </c>
      <c r="D133" s="11"/>
      <c r="E133" s="27"/>
      <c r="F133" s="32">
        <f>SUM(C133:E133)</f>
        <v>229</v>
      </c>
      <c r="G133" s="29" t="s">
        <v>18</v>
      </c>
    </row>
    <row r="134" spans="1:7" x14ac:dyDescent="0.3">
      <c r="A134" s="22">
        <v>45636</v>
      </c>
      <c r="B134" s="7" t="s">
        <v>44</v>
      </c>
      <c r="C134" s="11"/>
      <c r="D134" s="11"/>
      <c r="E134" s="27">
        <v>29</v>
      </c>
      <c r="F134" s="32">
        <f>SUM(C134:E134)</f>
        <v>29</v>
      </c>
      <c r="G134" s="29" t="s">
        <v>9</v>
      </c>
    </row>
    <row r="135" spans="1:7" x14ac:dyDescent="0.3">
      <c r="A135" s="22">
        <v>45642</v>
      </c>
      <c r="B135" s="7" t="s">
        <v>22</v>
      </c>
      <c r="C135" s="11">
        <v>237.5</v>
      </c>
      <c r="D135" s="11"/>
      <c r="E135" s="27"/>
      <c r="F135" s="32">
        <f>SUM(C135:E135)</f>
        <v>237.5</v>
      </c>
      <c r="G135" s="29" t="s">
        <v>9</v>
      </c>
    </row>
    <row r="136" spans="1:7" x14ac:dyDescent="0.3">
      <c r="A136" s="22">
        <v>45645</v>
      </c>
      <c r="B136" s="7" t="s">
        <v>71</v>
      </c>
      <c r="C136" s="11"/>
      <c r="D136" s="11"/>
      <c r="E136" s="27">
        <v>258.97000000000003</v>
      </c>
      <c r="F136" s="32">
        <f>SUM(C136:E136)</f>
        <v>258.97000000000003</v>
      </c>
      <c r="G136" s="29" t="s">
        <v>64</v>
      </c>
    </row>
    <row r="137" spans="1:7" x14ac:dyDescent="0.3">
      <c r="A137" s="22">
        <v>45645</v>
      </c>
      <c r="B137" s="7" t="s">
        <v>71</v>
      </c>
      <c r="C137" s="11"/>
      <c r="D137" s="11"/>
      <c r="E137" s="27">
        <v>422.53</v>
      </c>
      <c r="F137" s="32">
        <f>SUM(C137:E137)</f>
        <v>422.53</v>
      </c>
      <c r="G137" s="29" t="s">
        <v>64</v>
      </c>
    </row>
    <row r="138" spans="1:7" x14ac:dyDescent="0.3">
      <c r="A138" s="22">
        <v>45645</v>
      </c>
      <c r="B138" s="7" t="s">
        <v>72</v>
      </c>
      <c r="C138" s="11"/>
      <c r="D138" s="11"/>
      <c r="E138" s="27">
        <v>142.76</v>
      </c>
      <c r="F138" s="32">
        <f>SUM(C138:E138)</f>
        <v>142.76</v>
      </c>
      <c r="G138" s="29" t="s">
        <v>29</v>
      </c>
    </row>
    <row r="139" spans="1:7" x14ac:dyDescent="0.3">
      <c r="A139" s="22">
        <v>45645</v>
      </c>
      <c r="B139" s="7" t="s">
        <v>73</v>
      </c>
      <c r="C139" s="11"/>
      <c r="D139" s="11"/>
      <c r="E139" s="27">
        <v>24</v>
      </c>
      <c r="F139" s="32">
        <f>SUM(C139:E139)</f>
        <v>24</v>
      </c>
      <c r="G139" s="29" t="s">
        <v>29</v>
      </c>
    </row>
    <row r="140" spans="1:7" x14ac:dyDescent="0.3">
      <c r="A140" s="22">
        <v>45645</v>
      </c>
      <c r="B140" s="7" t="s">
        <v>74</v>
      </c>
      <c r="C140" s="11"/>
      <c r="D140" s="11"/>
      <c r="E140" s="27">
        <v>112</v>
      </c>
      <c r="F140" s="32">
        <f>SUM(C140:E140)</f>
        <v>112</v>
      </c>
      <c r="G140" s="29" t="s">
        <v>29</v>
      </c>
    </row>
    <row r="141" spans="1:7" x14ac:dyDescent="0.3">
      <c r="A141" s="22">
        <v>45645</v>
      </c>
      <c r="B141" s="7" t="s">
        <v>44</v>
      </c>
      <c r="C141" s="11"/>
      <c r="D141" s="11"/>
      <c r="E141" s="27">
        <v>24</v>
      </c>
      <c r="F141" s="32">
        <f>SUM(C141:E141)</f>
        <v>24</v>
      </c>
      <c r="G141" s="29" t="s">
        <v>9</v>
      </c>
    </row>
    <row r="142" spans="1:7" x14ac:dyDescent="0.3">
      <c r="A142" s="22">
        <v>45645</v>
      </c>
      <c r="B142" s="7" t="s">
        <v>44</v>
      </c>
      <c r="C142" s="11"/>
      <c r="D142" s="11"/>
      <c r="E142" s="27">
        <v>27</v>
      </c>
      <c r="F142" s="32">
        <f>SUM(C142:E142)</f>
        <v>27</v>
      </c>
      <c r="G142" s="29" t="s">
        <v>9</v>
      </c>
    </row>
    <row r="143" spans="1:7" ht="15" thickBot="1" x14ac:dyDescent="0.35">
      <c r="A143" s="24">
        <v>45649</v>
      </c>
      <c r="B143" s="25" t="s">
        <v>40</v>
      </c>
      <c r="C143" s="12">
        <v>45</v>
      </c>
      <c r="D143" s="12"/>
      <c r="E143" s="28"/>
      <c r="F143" s="32">
        <f>SUM(C143:E143)</f>
        <v>45</v>
      </c>
      <c r="G143" s="30" t="s">
        <v>9</v>
      </c>
    </row>
    <row r="144" spans="1:7" ht="15" thickBot="1" x14ac:dyDescent="0.35">
      <c r="A144" s="9"/>
      <c r="C144" s="23">
        <f>SUM(C3:C143)</f>
        <v>7042.17</v>
      </c>
      <c r="D144" s="23">
        <f>SUM(D3:D143)</f>
        <v>1363.76</v>
      </c>
      <c r="E144" s="23">
        <f>SUM(E3:E143)</f>
        <v>7274.9999999999991</v>
      </c>
      <c r="F144" s="23">
        <f>SUM(F3:F143)</f>
        <v>15680.930000000002</v>
      </c>
      <c r="G144" s="8"/>
    </row>
    <row r="145" ht="15" thickTop="1" x14ac:dyDescent="0.3"/>
  </sheetData>
  <autoFilter ref="A2:G144" xr:uid="{00000000-0009-0000-0000-000000000000}">
    <sortState xmlns:xlrd2="http://schemas.microsoft.com/office/spreadsheetml/2017/richdata2" ref="A3:G144">
      <sortCondition ref="A2:A144"/>
    </sortState>
  </autoFilter>
  <mergeCells count="1">
    <mergeCell ref="A1:G1"/>
  </mergeCells>
  <printOptions horizontalCentered="1" verticalCentered="1"/>
  <pageMargins left="0.23622047244094491" right="0.23622047244094491" top="0.19685039370078741" bottom="0.19685039370078741" header="0" footer="0"/>
  <pageSetup paperSize="8" scale="82" fitToHeight="0" orientation="landscape" r:id="rId1"/>
  <headerFooter>
    <oddHeader xml:space="preserve">&amp;C&amp;"-,Grassetto"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fondazione</vt:lpstr>
      <vt:lpstr>fondazione!Area_stampa</vt:lpstr>
      <vt:lpstr>fondazione!Titoli_stampa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2025-05-02T10:35:37Z</dcterms:modified>
</cp:coreProperties>
</file>