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AntoniaVitucci\Triennale Milano Dropbox\AMMINISTRAZIONE\Amministrazione\A - CRT\SITO TRASPARENZA\SITO 2024\"/>
    </mc:Choice>
  </mc:AlternateContent>
  <xr:revisionPtr revIDLastSave="0" documentId="13_ncr:1_{750EBC6F-9AD2-4FE4-A0DE-D88358C3E3C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C10" i="1"/>
  <c r="C15" i="1"/>
  <c r="C7" i="1"/>
</calcChain>
</file>

<file path=xl/sharedStrings.xml><?xml version="1.0" encoding="utf-8"?>
<sst xmlns="http://schemas.openxmlformats.org/spreadsheetml/2006/main" count="45" uniqueCount="28">
  <si>
    <t>PROFESSIONISTI</t>
  </si>
  <si>
    <t>Comp.imponibile</t>
  </si>
  <si>
    <t>Incarico</t>
  </si>
  <si>
    <t>C.d.c.</t>
  </si>
  <si>
    <t>Anselmi Gianluca</t>
  </si>
  <si>
    <t>Consulenza paghe</t>
  </si>
  <si>
    <t>Spese Generali</t>
  </si>
  <si>
    <t>Matteo Torterolo</t>
  </si>
  <si>
    <t>Consulenza stampa</t>
  </si>
  <si>
    <t>Comunicazione</t>
  </si>
  <si>
    <t>Serafini Corrado</t>
  </si>
  <si>
    <t>Consulenza tecnica e sicurezza</t>
  </si>
  <si>
    <t>Vittorio Fabio e Ilaria Invernizzi &amp; C.</t>
  </si>
  <si>
    <t>Consulenza fiscale annuale</t>
  </si>
  <si>
    <t>Perazzo Daniela</t>
  </si>
  <si>
    <t>Compenso Traduzioni</t>
  </si>
  <si>
    <t>Moretti Cristina</t>
  </si>
  <si>
    <t>Casa Manuela</t>
  </si>
  <si>
    <t>Artoni Laura</t>
  </si>
  <si>
    <t>Magnoni Daniela Anna Maria</t>
  </si>
  <si>
    <t>TOTALE</t>
  </si>
  <si>
    <t>FONDAZIONE  CRT-TEATRO DELL'ARTE - 01/01/2024 - 31/12/2024</t>
  </si>
  <si>
    <t>Studio Marchetti</t>
  </si>
  <si>
    <t>Consulenza notarile</t>
  </si>
  <si>
    <t>Verrando Elisa Veronica</t>
  </si>
  <si>
    <t>Daverio Lorenza</t>
  </si>
  <si>
    <t>Compenso per servizi fotografici</t>
  </si>
  <si>
    <t>Gobbato Filippo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</si>
</sst>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name val="Arial"/>
      <family val="2"/>
    </font>
    <font>
      <b/>
      <i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164" fontId="0" fillId="0" borderId="0" xfId="0" applyNumberFormat="1"/>
    <xf numFmtId="0" fontId="3" fillId="0" borderId="1" xfId="0" applyFont="1" applyBorder="1"/>
    <xf numFmtId="164" fontId="3" fillId="0" borderId="1" xfId="0" applyNumberFormat="1" applyFont="1" applyBorder="1"/>
    <xf numFmtId="0" fontId="4" fillId="0" borderId="2" xfId="0" applyFont="1" applyBorder="1"/>
    <xf numFmtId="164" fontId="4" fillId="0" borderId="3" xfId="1" applyNumberFormat="1" applyFont="1" applyFill="1" applyBorder="1" applyAlignment="1">
      <alignment horizontal="right"/>
    </xf>
    <xf numFmtId="0" fontId="4" fillId="0" borderId="3" xfId="0" applyFont="1" applyBorder="1"/>
    <xf numFmtId="0" fontId="4" fillId="0" borderId="4" xfId="0" applyFont="1" applyBorder="1"/>
    <xf numFmtId="164" fontId="4" fillId="0" borderId="5" xfId="1" applyNumberFormat="1" applyFont="1" applyFill="1" applyBorder="1" applyAlignment="1">
      <alignment horizontal="right"/>
    </xf>
    <xf numFmtId="164" fontId="4" fillId="0" borderId="6" xfId="1" applyNumberFormat="1" applyFont="1" applyFill="1" applyBorder="1" applyAlignment="1">
      <alignment horizontal="right"/>
    </xf>
    <xf numFmtId="0" fontId="4" fillId="0" borderId="0" xfId="0" applyFont="1"/>
    <xf numFmtId="0" fontId="3" fillId="0" borderId="4" xfId="0" applyFont="1" applyBorder="1"/>
    <xf numFmtId="164" fontId="3" fillId="0" borderId="6" xfId="1" applyNumberFormat="1" applyFont="1" applyFill="1" applyBorder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E20"/>
  <sheetViews>
    <sheetView tabSelected="1" workbookViewId="0">
      <selection activeCell="C19" sqref="C19"/>
    </sheetView>
  </sheetViews>
  <sheetFormatPr defaultRowHeight="14.4" x14ac:dyDescent="0.3"/>
  <cols>
    <col min="2" max="2" width="65.6640625" bestFit="1" customWidth="1"/>
    <col min="3" max="3" width="16" bestFit="1" customWidth="1"/>
    <col min="4" max="4" width="27.21875" bestFit="1" customWidth="1"/>
    <col min="5" max="5" width="13.6640625" bestFit="1" customWidth="1"/>
  </cols>
  <sheetData>
    <row r="3" spans="2:5" ht="15" thickBot="1" x14ac:dyDescent="0.35">
      <c r="B3" s="1" t="s">
        <v>21</v>
      </c>
      <c r="C3" s="2"/>
    </row>
    <row r="4" spans="2:5" ht="15" thickBot="1" x14ac:dyDescent="0.35">
      <c r="B4" s="3" t="s">
        <v>0</v>
      </c>
      <c r="C4" s="4" t="s">
        <v>1</v>
      </c>
      <c r="D4" s="3" t="s">
        <v>2</v>
      </c>
      <c r="E4" s="3" t="s">
        <v>3</v>
      </c>
    </row>
    <row r="5" spans="2:5" x14ac:dyDescent="0.3">
      <c r="B5" s="5" t="s">
        <v>4</v>
      </c>
      <c r="C5" s="6">
        <v>11151.92</v>
      </c>
      <c r="D5" s="7" t="s">
        <v>5</v>
      </c>
      <c r="E5" s="7" t="s">
        <v>6</v>
      </c>
    </row>
    <row r="6" spans="2:5" x14ac:dyDescent="0.3">
      <c r="B6" s="5" t="s">
        <v>7</v>
      </c>
      <c r="C6" s="6">
        <v>18008</v>
      </c>
      <c r="D6" s="7" t="s">
        <v>8</v>
      </c>
      <c r="E6" s="7" t="s">
        <v>9</v>
      </c>
    </row>
    <row r="7" spans="2:5" x14ac:dyDescent="0.3">
      <c r="B7" s="5" t="s">
        <v>10</v>
      </c>
      <c r="C7" s="6">
        <f>19877.37+1560+4644</f>
        <v>26081.37</v>
      </c>
      <c r="D7" s="7" t="s">
        <v>11</v>
      </c>
      <c r="E7" s="7" t="s">
        <v>6</v>
      </c>
    </row>
    <row r="8" spans="2:5" x14ac:dyDescent="0.3">
      <c r="B8" s="5" t="s">
        <v>12</v>
      </c>
      <c r="C8" s="6">
        <v>8502</v>
      </c>
      <c r="D8" s="7" t="s">
        <v>13</v>
      </c>
      <c r="E8" s="7" t="s">
        <v>6</v>
      </c>
    </row>
    <row r="9" spans="2:5" x14ac:dyDescent="0.3">
      <c r="B9" s="5" t="s">
        <v>22</v>
      </c>
      <c r="C9" s="6">
        <v>2725</v>
      </c>
      <c r="D9" s="7" t="s">
        <v>23</v>
      </c>
      <c r="E9" s="7" t="s">
        <v>6</v>
      </c>
    </row>
    <row r="10" spans="2:5" x14ac:dyDescent="0.3">
      <c r="B10" s="5" t="s">
        <v>25</v>
      </c>
      <c r="C10" s="6">
        <f>4230.72*3+416</f>
        <v>13108.16</v>
      </c>
      <c r="D10" s="7" t="s">
        <v>26</v>
      </c>
      <c r="E10" s="7" t="s">
        <v>9</v>
      </c>
    </row>
    <row r="11" spans="2:5" x14ac:dyDescent="0.3">
      <c r="B11" s="5" t="s">
        <v>27</v>
      </c>
      <c r="C11" s="6">
        <v>1002</v>
      </c>
      <c r="D11" s="7" t="s">
        <v>26</v>
      </c>
      <c r="E11" s="7" t="s">
        <v>9</v>
      </c>
    </row>
    <row r="12" spans="2:5" x14ac:dyDescent="0.3">
      <c r="B12" s="5" t="s">
        <v>14</v>
      </c>
      <c r="C12" s="6">
        <v>315</v>
      </c>
      <c r="D12" s="7" t="s">
        <v>15</v>
      </c>
      <c r="E12" s="7" t="s">
        <v>9</v>
      </c>
    </row>
    <row r="13" spans="2:5" x14ac:dyDescent="0.3">
      <c r="B13" s="5" t="s">
        <v>16</v>
      </c>
      <c r="C13" s="6">
        <v>500</v>
      </c>
      <c r="D13" s="7" t="s">
        <v>15</v>
      </c>
      <c r="E13" s="7" t="s">
        <v>9</v>
      </c>
    </row>
    <row r="14" spans="2:5" x14ac:dyDescent="0.3">
      <c r="B14" s="5" t="s">
        <v>17</v>
      </c>
      <c r="C14" s="6">
        <v>1000</v>
      </c>
      <c r="D14" s="7" t="s">
        <v>15</v>
      </c>
      <c r="E14" s="7" t="s">
        <v>9</v>
      </c>
    </row>
    <row r="15" spans="2:5" x14ac:dyDescent="0.3">
      <c r="B15" s="5" t="s">
        <v>18</v>
      </c>
      <c r="C15" s="6">
        <f>1327.04+1379+260+83.2</f>
        <v>3049.24</v>
      </c>
      <c r="D15" s="7" t="s">
        <v>15</v>
      </c>
      <c r="E15" s="7" t="s">
        <v>9</v>
      </c>
    </row>
    <row r="16" spans="2:5" x14ac:dyDescent="0.3">
      <c r="B16" s="5" t="s">
        <v>24</v>
      </c>
      <c r="C16" s="6">
        <v>500</v>
      </c>
      <c r="D16" s="7" t="s">
        <v>15</v>
      </c>
      <c r="E16" s="7" t="s">
        <v>9</v>
      </c>
    </row>
    <row r="17" spans="2:5" ht="15" thickBot="1" x14ac:dyDescent="0.35">
      <c r="B17" s="8" t="s">
        <v>19</v>
      </c>
      <c r="C17" s="9">
        <v>1000</v>
      </c>
      <c r="D17" s="8" t="s">
        <v>15</v>
      </c>
      <c r="E17" s="8" t="s">
        <v>9</v>
      </c>
    </row>
    <row r="18" spans="2:5" ht="15" thickBot="1" x14ac:dyDescent="0.35">
      <c r="B18" s="8"/>
      <c r="C18" s="10"/>
      <c r="D18" s="11"/>
      <c r="E18" s="11"/>
    </row>
    <row r="19" spans="2:5" ht="15" thickBot="1" x14ac:dyDescent="0.35">
      <c r="B19" s="12" t="s">
        <v>20</v>
      </c>
      <c r="C19" s="13">
        <f>SUM(C5:C17)</f>
        <v>86942.69</v>
      </c>
      <c r="D19" s="11"/>
      <c r="E19" s="11"/>
    </row>
    <row r="20" spans="2:5" x14ac:dyDescent="0.3">
      <c r="C2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Antonia Vitucci</dc:creator>
  <cp:lastModifiedBy>Antonia Vitucci</cp:lastModifiedBy>
  <dcterms:created xsi:type="dcterms:W3CDTF">2015-06-05T18:19:34Z</dcterms:created>
  <dcterms:modified xsi:type="dcterms:W3CDTF">2025-05-05T15:16:23Z</dcterms:modified>
</cp:coreProperties>
</file>