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ichelaMarzano\Triennale Milano Dropbox\AMMINISTRAZIONE\Amministrazione\A - SERVIZI\SITO\2024\"/>
    </mc:Choice>
  </mc:AlternateContent>
  <xr:revisionPtr revIDLastSave="0" documentId="13_ncr:1_{5A1562D6-3011-46ED-AD81-601F8E8980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" r:id="rId1"/>
  </sheets>
  <definedNames>
    <definedName name="_xlnm._FilterDatabase" localSheetId="0" hidden="1">'2024'!$A$2:$H$69</definedName>
    <definedName name="_xlnm.Print_Area" localSheetId="0">'2024'!$A$1:$H$69</definedName>
    <definedName name="_xlnm.Print_Titles" localSheetId="0">'2024'!$2:$2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E69" i="1"/>
  <c r="D69" i="1"/>
  <c r="C69" i="1"/>
  <c r="E14" i="1"/>
  <c r="G14" i="1" s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3" i="1"/>
  <c r="G69" i="1" l="1"/>
</calcChain>
</file>

<file path=xl/sharedStrings.xml><?xml version="1.0" encoding="utf-8"?>
<sst xmlns="http://schemas.openxmlformats.org/spreadsheetml/2006/main" count="142" uniqueCount="68">
  <si>
    <t>Data</t>
  </si>
  <si>
    <t>Tipologia missione</t>
  </si>
  <si>
    <t>Vitto</t>
  </si>
  <si>
    <t>Alloggio</t>
  </si>
  <si>
    <t>Viaggio</t>
  </si>
  <si>
    <t>Taxi</t>
  </si>
  <si>
    <t>Totale Generale</t>
  </si>
  <si>
    <t>Nominativo</t>
  </si>
  <si>
    <t>TRIENNALE DI MILANO SERVIZI SRL 2024</t>
  </si>
  <si>
    <t>SPESE TAXI MOROGALLO - VIA SENATO CON ROSSI</t>
  </si>
  <si>
    <t>SPESE TAXI MOROGALLO - CAMERA MODA</t>
  </si>
  <si>
    <t>SPESE TAXI MOROGALLO - C/O ROTA CON BOERI ED AGOSTI</t>
  </si>
  <si>
    <t>SPESE TAXI MOROGALLO - PALAZZO CITTERIO</t>
  </si>
  <si>
    <t>SPESE TAXI MOROGALLO - VIA SENATO C/O ROSSI</t>
  </si>
  <si>
    <t>SPESE TAXI MOROGALLO - MUSEO POLDI</t>
  </si>
  <si>
    <t>SPESE TAXI MOROGALLO - COLAZIONE PATRON</t>
  </si>
  <si>
    <t>Sammicheli Marco</t>
  </si>
  <si>
    <t>Morogallo Carla</t>
  </si>
  <si>
    <t xml:space="preserve">CONSUMAZIONI CAFFE' PER IL MESE DI MARZO 2024 MOROGALLO </t>
  </si>
  <si>
    <t>CONSUMAZIONI CAFFE' PER IL MESE DI MARZO 2024 CORTI</t>
  </si>
  <si>
    <t>CONSUMAZIONI CAFFE' PER IL MESE DI APRILE 2024 MOROGALLO</t>
  </si>
  <si>
    <t>CONSUMAZIONI TERRAZZA PER IL MESE DI MARZO 2024 MOROGALLO</t>
  </si>
  <si>
    <t>CONSUMAZIONI TERRAZZA PER IL MESE DI MARZO 2024 CORTI</t>
  </si>
  <si>
    <t>CONSUMAZIONI TERRAZZA PER IL MESE DI APRILE 2024 MOROGALLO</t>
  </si>
  <si>
    <t>CONSUMAZIONI TERRAZZA PER IL MESE DI APRILE 2024 CORTI</t>
  </si>
  <si>
    <t>CONSUMAZIONI PER IL MESE DI MAGGIO 2024 MOROGALLO</t>
  </si>
  <si>
    <t>CONSUMAZIONI PER IL MESE DI MAGGIO 2024 CORTI</t>
  </si>
  <si>
    <t>CONSUMAZIONI TERRAZZA PER IL MESE DI MAGGIO 2024 MOROGALLO</t>
  </si>
  <si>
    <t>CONSUMAZIONI PER IL MESE DI GIUGNO 2024 MOROGALLO E CORTI</t>
  </si>
  <si>
    <t>CONSUMAZIONI TERRAZZA PER IL MESE DI GIUGNO 2024 MOROGALLO</t>
  </si>
  <si>
    <t>CONSUMAZIONI TERRAZZA PER IL MESE DI MAGGIO 2024 CORTI</t>
  </si>
  <si>
    <t>CONSUMAZIONI DESIGN CAFFE' PER IL MESE DI LUGLIO 2024 MOROGALLO</t>
  </si>
  <si>
    <t>CONSUMAZIONI TERRAZZA PER IL MESE DI LUGLIO 2024 MOROGALLO</t>
  </si>
  <si>
    <t>CONSUMAZIONI TERRAZZA PER IL MESE DI LUGLIO 2024 CORTI</t>
  </si>
  <si>
    <t>CONSUMAZIONI DESIGN CAFFE' MESE DI OTTOBRE 2024 MOROGALLO</t>
  </si>
  <si>
    <t>CONSUMAZIONI TERRAZZA MESE DI NOVEMBRE 2024 MOROGALLO</t>
  </si>
  <si>
    <t>CONSUMAZIONI TERRAZZA MESE DI NOVEMBRE 2024 MOROGALLO E CORTI</t>
  </si>
  <si>
    <t>Corti Erica</t>
  </si>
  <si>
    <t>Morogallo Carla + Corti Erica</t>
  </si>
  <si>
    <t>Corti Erica + Sammicheli Marco</t>
  </si>
  <si>
    <t>TOTALE</t>
  </si>
  <si>
    <t>VOLO A/R MILANO - COPENHAGEN  SAMMICHELI</t>
  </si>
  <si>
    <t>SPESE DI PERNOTTAMENTO CORTI A COPENHAGEN PER VIAGGIO PATRON</t>
  </si>
  <si>
    <t>VIAGGIO A/R MILANO ROMA PER SAMMICHELI.</t>
  </si>
  <si>
    <t>PRANZO CORTI VISITA PATRON.</t>
  </si>
  <si>
    <t>PERNOTTAMENTO CORTI E SAMMICHELI DAL 19 AL 21 SETTEMBRE A NAPOLI PER VIAGGIO PATRON</t>
  </si>
  <si>
    <t>SPESE VIAGGIO SAMMICHELI VENEZIA - PARIGI</t>
  </si>
  <si>
    <t>PERNOTTAMENTO DEL 13 OTTOBRE A PARIGI - SAMMICHELI.TR.01.24/EVENTO 11 SETTEMBRE</t>
  </si>
  <si>
    <t>PRANZO ISTITUZIONALE - MOROGALLO CON ANNA CLERICI</t>
  </si>
  <si>
    <t>SPESE TAXI PER PRANZO ISTITUZIONALE - MOROGALLO CON ANNA CLERICI</t>
  </si>
  <si>
    <t>SPESE PRANZO MOROGALLO CON ARCH. STOPPINI</t>
  </si>
  <si>
    <t>SPESE TAXI MOROGALLO - MUDEC</t>
  </si>
  <si>
    <t>SPESE TAXI MOROGALLO - GUCCI</t>
  </si>
  <si>
    <t>VOLI A/R MILANO - NAPOLI 19-22 SETTEMBRE PER CORTI</t>
  </si>
  <si>
    <t>VOLI A/R MILANO - NAPOLI 19-22 SETTEMBRE PER SAMMICHELI</t>
  </si>
  <si>
    <t>SPESE TAXI MOROGALLO - PREFETTURA DI MILANO</t>
  </si>
  <si>
    <t>SPESE TAXI MOROGALLO - INCONTRO MINISTRO GIULI</t>
  </si>
  <si>
    <t>SPESE TAXI MOROGALLO - TRASFERTA ROMA</t>
  </si>
  <si>
    <t>SPESE TAXI MOROGALLO - STUDIO BOERI</t>
  </si>
  <si>
    <t>SPESE TAXI MOROGALLO - TRIENNALE/STUDIO BOERI/TRIENNALE</t>
  </si>
  <si>
    <t>SPESE TAXI MOROGALLO - INCONTRO ASSESSORE TRONI</t>
  </si>
  <si>
    <t>SPESE TAXI MOROGALLO - ICON PROJECT</t>
  </si>
  <si>
    <t>SPESE TAXI MOROGALLO - CNMI SUSTAINABLE FASHION AWARDS CON STOPPINI</t>
  </si>
  <si>
    <t>PRANZO MOROGALLO, PRES. BOERI E PRES. VASCO</t>
  </si>
  <si>
    <t>SPESE TAXI MOROGALLO - INCONTRO CON PRES. VASCO</t>
  </si>
  <si>
    <t>CONSUMAZIONI DESIGN CAFFE' MESE DI OTTOBRE 2024 PRES. CORTI</t>
  </si>
  <si>
    <t>SPESE TAXI MOROGALLO - TRIENNALE</t>
  </si>
  <si>
    <t>SPESE TAXI MOROGALLO - INCONTRO FEDERCULTURE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</si>
</sst>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410]d\-mmm;@"/>
    <numFmt numFmtId="165" formatCode="###,###,##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64" fontId="0" fillId="0" borderId="0" xfId="0" applyNumberFormat="1" applyAlignment="1">
      <alignment vertical="center"/>
    </xf>
    <xf numFmtId="0" fontId="1" fillId="0" borderId="0" xfId="0" applyFont="1"/>
    <xf numFmtId="44" fontId="0" fillId="0" borderId="0" xfId="0" applyNumberFormat="1"/>
    <xf numFmtId="44" fontId="2" fillId="0" borderId="0" xfId="0" applyNumberFormat="1" applyFont="1"/>
    <xf numFmtId="44" fontId="0" fillId="0" borderId="4" xfId="0" applyNumberFormat="1" applyBorder="1"/>
    <xf numFmtId="165" fontId="0" fillId="0" borderId="4" xfId="0" applyNumberFormat="1" applyBorder="1"/>
    <xf numFmtId="4" fontId="3" fillId="0" borderId="6" xfId="0" applyNumberFormat="1" applyFont="1" applyBorder="1"/>
    <xf numFmtId="44" fontId="3" fillId="0" borderId="6" xfId="0" applyNumberFormat="1" applyFont="1" applyBorder="1"/>
    <xf numFmtId="14" fontId="0" fillId="0" borderId="7" xfId="0" applyNumberFormat="1" applyBorder="1"/>
    <xf numFmtId="44" fontId="0" fillId="0" borderId="8" xfId="0" applyNumberFormat="1" applyBorder="1"/>
    <xf numFmtId="165" fontId="0" fillId="0" borderId="8" xfId="0" applyNumberFormat="1" applyBorder="1"/>
    <xf numFmtId="44" fontId="2" fillId="0" borderId="9" xfId="0" applyNumberFormat="1" applyFont="1" applyBorder="1"/>
    <xf numFmtId="14" fontId="0" fillId="0" borderId="10" xfId="0" applyNumberFormat="1" applyBorder="1"/>
    <xf numFmtId="44" fontId="2" fillId="0" borderId="11" xfId="0" applyNumberFormat="1" applyFont="1" applyBorder="1"/>
    <xf numFmtId="14" fontId="0" fillId="0" borderId="12" xfId="0" applyNumberFormat="1" applyBorder="1"/>
    <xf numFmtId="44" fontId="0" fillId="0" borderId="13" xfId="0" applyNumberFormat="1" applyBorder="1"/>
    <xf numFmtId="165" fontId="0" fillId="0" borderId="13" xfId="0" applyNumberFormat="1" applyBorder="1"/>
    <xf numFmtId="44" fontId="2" fillId="0" borderId="14" xfId="0" applyNumberFormat="1" applyFont="1" applyBorder="1"/>
    <xf numFmtId="4" fontId="3" fillId="0" borderId="15" xfId="0" applyNumberFormat="1" applyFont="1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44" fontId="2" fillId="0" borderId="19" xfId="0" applyNumberFormat="1" applyFont="1" applyBorder="1"/>
    <xf numFmtId="44" fontId="2" fillId="0" borderId="20" xfId="0" applyNumberFormat="1" applyFont="1" applyBorder="1"/>
    <xf numFmtId="44" fontId="2" fillId="0" borderId="21" xfId="0" applyNumberFormat="1" applyFont="1" applyBorder="1"/>
    <xf numFmtId="0" fontId="2" fillId="0" borderId="5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tabSelected="1" zoomScale="98" zoomScaleNormal="98" workbookViewId="0">
      <pane ySplit="2" topLeftCell="A36" activePane="bottomLeft" state="frozen"/>
      <selection pane="bottomLeft" activeCell="B74" sqref="B74"/>
    </sheetView>
  </sheetViews>
  <sheetFormatPr defaultColWidth="9.109375" defaultRowHeight="14.4" x14ac:dyDescent="0.3"/>
  <cols>
    <col min="1" max="1" width="22.44140625" style="2" bestFit="1" customWidth="1"/>
    <col min="2" max="2" width="86.6640625" bestFit="1" customWidth="1"/>
    <col min="3" max="4" width="12.109375" style="4" bestFit="1" customWidth="1"/>
    <col min="5" max="5" width="13.88671875" style="4" bestFit="1" customWidth="1"/>
    <col min="6" max="6" width="12.109375" style="4" bestFit="1" customWidth="1"/>
    <col min="7" max="7" width="17.88671875" style="4" bestFit="1" customWidth="1"/>
    <col min="8" max="8" width="29.44140625" bestFit="1" customWidth="1"/>
    <col min="9" max="9" width="9.44140625" bestFit="1" customWidth="1"/>
  </cols>
  <sheetData>
    <row r="1" spans="1:9" s="1" customFormat="1" ht="21" customHeight="1" x14ac:dyDescent="0.3">
      <c r="A1" s="28" t="s">
        <v>8</v>
      </c>
      <c r="B1" s="29"/>
      <c r="C1" s="29"/>
      <c r="D1" s="29"/>
      <c r="E1" s="29"/>
      <c r="F1" s="29"/>
      <c r="G1" s="29"/>
      <c r="H1" s="30"/>
    </row>
    <row r="2" spans="1:9" ht="15" thickBot="1" x14ac:dyDescent="0.35">
      <c r="A2" s="8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20" t="s">
        <v>7</v>
      </c>
    </row>
    <row r="3" spans="1:9" x14ac:dyDescent="0.3">
      <c r="A3" s="10">
        <v>45302</v>
      </c>
      <c r="B3" s="21" t="s">
        <v>41</v>
      </c>
      <c r="C3" s="11"/>
      <c r="D3" s="11"/>
      <c r="E3" s="12">
        <v>273.38</v>
      </c>
      <c r="F3" s="11"/>
      <c r="G3" s="13">
        <f>SUM(C3:F3)</f>
        <v>273.38</v>
      </c>
      <c r="H3" s="21" t="s">
        <v>16</v>
      </c>
      <c r="I3" s="3"/>
    </row>
    <row r="4" spans="1:9" x14ac:dyDescent="0.3">
      <c r="A4" s="14">
        <v>45363</v>
      </c>
      <c r="B4" s="22" t="s">
        <v>42</v>
      </c>
      <c r="C4" s="6"/>
      <c r="D4" s="7">
        <v>1440.7</v>
      </c>
      <c r="E4" s="6"/>
      <c r="F4" s="6"/>
      <c r="G4" s="15">
        <f t="shared" ref="G4:G66" si="0">SUM(C4:F4)</f>
        <v>1440.7</v>
      </c>
      <c r="H4" s="22" t="s">
        <v>37</v>
      </c>
      <c r="I4" s="3"/>
    </row>
    <row r="5" spans="1:9" x14ac:dyDescent="0.3">
      <c r="A5" s="14">
        <v>45383</v>
      </c>
      <c r="B5" s="22" t="s">
        <v>18</v>
      </c>
      <c r="C5" s="7">
        <v>108.86</v>
      </c>
      <c r="D5" s="6"/>
      <c r="E5" s="6"/>
      <c r="F5" s="6"/>
      <c r="G5" s="15">
        <f t="shared" si="0"/>
        <v>108.86</v>
      </c>
      <c r="H5" s="22" t="s">
        <v>17</v>
      </c>
      <c r="I5" s="3"/>
    </row>
    <row r="6" spans="1:9" x14ac:dyDescent="0.3">
      <c r="A6" s="14">
        <v>45383</v>
      </c>
      <c r="B6" s="22" t="s">
        <v>19</v>
      </c>
      <c r="C6" s="7">
        <v>92.07</v>
      </c>
      <c r="D6" s="6"/>
      <c r="E6" s="6"/>
      <c r="F6" s="6"/>
      <c r="G6" s="15">
        <f t="shared" si="0"/>
        <v>92.07</v>
      </c>
      <c r="H6" s="22" t="s">
        <v>37</v>
      </c>
    </row>
    <row r="7" spans="1:9" x14ac:dyDescent="0.3">
      <c r="A7" s="14">
        <v>45383</v>
      </c>
      <c r="B7" s="22" t="s">
        <v>21</v>
      </c>
      <c r="C7" s="7">
        <v>55.27</v>
      </c>
      <c r="D7" s="6"/>
      <c r="E7" s="6"/>
      <c r="F7" s="6"/>
      <c r="G7" s="15">
        <f t="shared" si="0"/>
        <v>55.27</v>
      </c>
      <c r="H7" s="22" t="s">
        <v>17</v>
      </c>
    </row>
    <row r="8" spans="1:9" x14ac:dyDescent="0.3">
      <c r="A8" s="14">
        <v>45383</v>
      </c>
      <c r="B8" s="22" t="s">
        <v>22</v>
      </c>
      <c r="C8" s="7">
        <v>88.73</v>
      </c>
      <c r="D8" s="6"/>
      <c r="E8" s="6"/>
      <c r="F8" s="6"/>
      <c r="G8" s="15">
        <f t="shared" si="0"/>
        <v>88.73</v>
      </c>
      <c r="H8" s="22" t="s">
        <v>37</v>
      </c>
    </row>
    <row r="9" spans="1:9" x14ac:dyDescent="0.3">
      <c r="A9" s="14">
        <v>45413</v>
      </c>
      <c r="B9" s="22" t="s">
        <v>20</v>
      </c>
      <c r="C9" s="7">
        <v>134.11000000000001</v>
      </c>
      <c r="D9" s="6"/>
      <c r="E9" s="6"/>
      <c r="F9" s="6"/>
      <c r="G9" s="15">
        <f t="shared" si="0"/>
        <v>134.11000000000001</v>
      </c>
      <c r="H9" s="22" t="s">
        <v>17</v>
      </c>
    </row>
    <row r="10" spans="1:9" x14ac:dyDescent="0.3">
      <c r="A10" s="14">
        <v>45413</v>
      </c>
      <c r="B10" s="22" t="s">
        <v>23</v>
      </c>
      <c r="C10" s="7">
        <v>217.45</v>
      </c>
      <c r="D10" s="6"/>
      <c r="E10" s="6"/>
      <c r="F10" s="6"/>
      <c r="G10" s="15">
        <f t="shared" si="0"/>
        <v>217.45</v>
      </c>
      <c r="H10" s="22" t="s">
        <v>17</v>
      </c>
    </row>
    <row r="11" spans="1:9" x14ac:dyDescent="0.3">
      <c r="A11" s="14">
        <v>45413</v>
      </c>
      <c r="B11" s="22" t="s">
        <v>24</v>
      </c>
      <c r="C11" s="7">
        <v>115.64</v>
      </c>
      <c r="D11" s="6"/>
      <c r="E11" s="6"/>
      <c r="F11" s="6"/>
      <c r="G11" s="15">
        <f t="shared" si="0"/>
        <v>115.64</v>
      </c>
      <c r="H11" s="22" t="s">
        <v>37</v>
      </c>
    </row>
    <row r="12" spans="1:9" x14ac:dyDescent="0.3">
      <c r="A12" s="14">
        <v>45425</v>
      </c>
      <c r="B12" s="22" t="s">
        <v>48</v>
      </c>
      <c r="C12" s="6"/>
      <c r="D12" s="6"/>
      <c r="E12" s="7">
        <v>95.91</v>
      </c>
      <c r="F12" s="6"/>
      <c r="G12" s="15">
        <f t="shared" si="0"/>
        <v>95.91</v>
      </c>
      <c r="H12" s="22" t="s">
        <v>17</v>
      </c>
    </row>
    <row r="13" spans="1:9" x14ac:dyDescent="0.3">
      <c r="A13" s="14">
        <v>45425</v>
      </c>
      <c r="B13" s="22" t="s">
        <v>49</v>
      </c>
      <c r="C13" s="6"/>
      <c r="D13" s="6"/>
      <c r="E13" s="6"/>
      <c r="F13" s="7">
        <v>19</v>
      </c>
      <c r="G13" s="15">
        <f t="shared" si="0"/>
        <v>19</v>
      </c>
      <c r="H13" s="22" t="s">
        <v>17</v>
      </c>
    </row>
    <row r="14" spans="1:9" x14ac:dyDescent="0.3">
      <c r="A14" s="14">
        <v>45428</v>
      </c>
      <c r="B14" s="22" t="s">
        <v>43</v>
      </c>
      <c r="C14" s="6"/>
      <c r="D14" s="6"/>
      <c r="E14" s="7">
        <f>147.09*2</f>
        <v>294.18</v>
      </c>
      <c r="F14" s="6"/>
      <c r="G14" s="15">
        <f t="shared" si="0"/>
        <v>294.18</v>
      </c>
      <c r="H14" s="22" t="s">
        <v>16</v>
      </c>
    </row>
    <row r="15" spans="1:9" x14ac:dyDescent="0.3">
      <c r="A15" s="14">
        <v>45444</v>
      </c>
      <c r="B15" s="22" t="s">
        <v>25</v>
      </c>
      <c r="C15" s="7">
        <v>2.1800000000000002</v>
      </c>
      <c r="D15" s="6"/>
      <c r="E15" s="6"/>
      <c r="F15" s="6"/>
      <c r="G15" s="15">
        <f t="shared" si="0"/>
        <v>2.1800000000000002</v>
      </c>
      <c r="H15" s="22" t="s">
        <v>17</v>
      </c>
    </row>
    <row r="16" spans="1:9" x14ac:dyDescent="0.3">
      <c r="A16" s="14">
        <v>45444</v>
      </c>
      <c r="B16" s="22" t="s">
        <v>26</v>
      </c>
      <c r="C16" s="7">
        <v>105.74</v>
      </c>
      <c r="D16" s="6"/>
      <c r="E16" s="6"/>
      <c r="F16" s="6"/>
      <c r="G16" s="15">
        <f t="shared" si="0"/>
        <v>105.74</v>
      </c>
      <c r="H16" s="22" t="s">
        <v>37</v>
      </c>
    </row>
    <row r="17" spans="1:8" x14ac:dyDescent="0.3">
      <c r="A17" s="14">
        <v>45444</v>
      </c>
      <c r="B17" s="22" t="s">
        <v>27</v>
      </c>
      <c r="C17" s="7">
        <v>248</v>
      </c>
      <c r="D17" s="6"/>
      <c r="E17" s="6"/>
      <c r="F17" s="6"/>
      <c r="G17" s="15">
        <f t="shared" si="0"/>
        <v>248</v>
      </c>
      <c r="H17" s="22" t="s">
        <v>17</v>
      </c>
    </row>
    <row r="18" spans="1:8" x14ac:dyDescent="0.3">
      <c r="A18" s="14">
        <v>45444</v>
      </c>
      <c r="B18" s="22" t="s">
        <v>30</v>
      </c>
      <c r="C18" s="7">
        <v>205.82</v>
      </c>
      <c r="D18" s="6"/>
      <c r="E18" s="6"/>
      <c r="F18" s="6"/>
      <c r="G18" s="15">
        <f t="shared" si="0"/>
        <v>205.82</v>
      </c>
      <c r="H18" s="22" t="s">
        <v>37</v>
      </c>
    </row>
    <row r="19" spans="1:8" x14ac:dyDescent="0.3">
      <c r="A19" s="14">
        <v>45447</v>
      </c>
      <c r="B19" s="22" t="s">
        <v>44</v>
      </c>
      <c r="C19" s="7">
        <v>32.5</v>
      </c>
      <c r="D19" s="6"/>
      <c r="E19" s="6"/>
      <c r="F19" s="6"/>
      <c r="G19" s="15">
        <f t="shared" si="0"/>
        <v>32.5</v>
      </c>
      <c r="H19" s="22" t="s">
        <v>37</v>
      </c>
    </row>
    <row r="20" spans="1:8" x14ac:dyDescent="0.3">
      <c r="A20" s="14">
        <v>45454</v>
      </c>
      <c r="B20" s="22" t="s">
        <v>15</v>
      </c>
      <c r="C20" s="6"/>
      <c r="D20" s="6"/>
      <c r="E20" s="6"/>
      <c r="F20" s="7">
        <v>10.8</v>
      </c>
      <c r="G20" s="15">
        <f t="shared" si="0"/>
        <v>10.8</v>
      </c>
      <c r="H20" s="22" t="s">
        <v>17</v>
      </c>
    </row>
    <row r="21" spans="1:8" x14ac:dyDescent="0.3">
      <c r="A21" s="14">
        <v>45454</v>
      </c>
      <c r="B21" s="22" t="s">
        <v>66</v>
      </c>
      <c r="C21" s="6"/>
      <c r="D21" s="6"/>
      <c r="E21" s="6"/>
      <c r="F21" s="7">
        <v>27.1</v>
      </c>
      <c r="G21" s="15">
        <f t="shared" si="0"/>
        <v>27.1</v>
      </c>
      <c r="H21" s="22" t="s">
        <v>17</v>
      </c>
    </row>
    <row r="22" spans="1:8" x14ac:dyDescent="0.3">
      <c r="A22" s="14">
        <v>45454</v>
      </c>
      <c r="B22" s="22" t="s">
        <v>66</v>
      </c>
      <c r="C22" s="6"/>
      <c r="D22" s="6"/>
      <c r="E22" s="6"/>
      <c r="F22" s="7">
        <v>15.8</v>
      </c>
      <c r="G22" s="15">
        <f t="shared" si="0"/>
        <v>15.8</v>
      </c>
      <c r="H22" s="22" t="s">
        <v>17</v>
      </c>
    </row>
    <row r="23" spans="1:8" x14ac:dyDescent="0.3">
      <c r="A23" s="14">
        <v>45456</v>
      </c>
      <c r="B23" s="22" t="s">
        <v>58</v>
      </c>
      <c r="C23" s="6"/>
      <c r="D23" s="6"/>
      <c r="E23" s="6"/>
      <c r="F23" s="7">
        <v>14</v>
      </c>
      <c r="G23" s="15">
        <f t="shared" si="0"/>
        <v>14</v>
      </c>
      <c r="H23" s="22" t="s">
        <v>17</v>
      </c>
    </row>
    <row r="24" spans="1:8" x14ac:dyDescent="0.3">
      <c r="A24" s="14">
        <v>45460</v>
      </c>
      <c r="B24" s="22" t="s">
        <v>52</v>
      </c>
      <c r="C24" s="6"/>
      <c r="D24" s="6"/>
      <c r="E24" s="6"/>
      <c r="F24" s="7">
        <v>26.2</v>
      </c>
      <c r="G24" s="15">
        <f t="shared" si="0"/>
        <v>26.2</v>
      </c>
      <c r="H24" s="22" t="s">
        <v>17</v>
      </c>
    </row>
    <row r="25" spans="1:8" x14ac:dyDescent="0.3">
      <c r="A25" s="14">
        <v>45468</v>
      </c>
      <c r="B25" s="22" t="s">
        <v>66</v>
      </c>
      <c r="C25" s="6"/>
      <c r="D25" s="6"/>
      <c r="E25" s="6"/>
      <c r="F25" s="7">
        <v>28</v>
      </c>
      <c r="G25" s="15">
        <f t="shared" si="0"/>
        <v>28</v>
      </c>
      <c r="H25" s="22" t="s">
        <v>17</v>
      </c>
    </row>
    <row r="26" spans="1:8" x14ac:dyDescent="0.3">
      <c r="A26" s="14">
        <v>45469</v>
      </c>
      <c r="B26" s="22" t="s">
        <v>64</v>
      </c>
      <c r="C26" s="6"/>
      <c r="D26" s="6"/>
      <c r="E26" s="6"/>
      <c r="F26" s="7">
        <v>27.8</v>
      </c>
      <c r="G26" s="15">
        <f t="shared" si="0"/>
        <v>27.8</v>
      </c>
      <c r="H26" s="22" t="s">
        <v>17</v>
      </c>
    </row>
    <row r="27" spans="1:8" x14ac:dyDescent="0.3">
      <c r="A27" s="14">
        <v>45469</v>
      </c>
      <c r="B27" s="22" t="s">
        <v>61</v>
      </c>
      <c r="C27" s="6"/>
      <c r="D27" s="6"/>
      <c r="E27" s="6"/>
      <c r="F27" s="7">
        <v>10.6</v>
      </c>
      <c r="G27" s="15">
        <f t="shared" si="0"/>
        <v>10.6</v>
      </c>
      <c r="H27" s="22" t="s">
        <v>17</v>
      </c>
    </row>
    <row r="28" spans="1:8" x14ac:dyDescent="0.3">
      <c r="A28" s="14">
        <v>45471</v>
      </c>
      <c r="B28" s="22" t="s">
        <v>53</v>
      </c>
      <c r="C28" s="6"/>
      <c r="D28" s="6"/>
      <c r="E28" s="7">
        <v>368.4</v>
      </c>
      <c r="F28" s="6"/>
      <c r="G28" s="15">
        <f t="shared" si="0"/>
        <v>368.4</v>
      </c>
      <c r="H28" s="22" t="s">
        <v>37</v>
      </c>
    </row>
    <row r="29" spans="1:8" x14ac:dyDescent="0.3">
      <c r="A29" s="14">
        <v>45471</v>
      </c>
      <c r="B29" s="22" t="s">
        <v>54</v>
      </c>
      <c r="C29" s="6"/>
      <c r="D29" s="6"/>
      <c r="E29" s="7">
        <v>368.4</v>
      </c>
      <c r="F29" s="6"/>
      <c r="G29" s="15">
        <f t="shared" si="0"/>
        <v>368.4</v>
      </c>
      <c r="H29" s="22" t="s">
        <v>16</v>
      </c>
    </row>
    <row r="30" spans="1:8" x14ac:dyDescent="0.3">
      <c r="A30" s="14">
        <v>45474</v>
      </c>
      <c r="B30" s="22" t="s">
        <v>28</v>
      </c>
      <c r="C30" s="7">
        <v>25.45</v>
      </c>
      <c r="D30" s="6"/>
      <c r="E30" s="6"/>
      <c r="F30" s="6"/>
      <c r="G30" s="15">
        <f t="shared" si="0"/>
        <v>25.45</v>
      </c>
      <c r="H30" s="22" t="s">
        <v>38</v>
      </c>
    </row>
    <row r="31" spans="1:8" x14ac:dyDescent="0.3">
      <c r="A31" s="14">
        <v>45474</v>
      </c>
      <c r="B31" s="22" t="s">
        <v>29</v>
      </c>
      <c r="C31" s="7">
        <v>439.99</v>
      </c>
      <c r="D31" s="6"/>
      <c r="E31" s="6"/>
      <c r="F31" s="6"/>
      <c r="G31" s="15">
        <f t="shared" si="0"/>
        <v>439.99</v>
      </c>
      <c r="H31" s="22" t="s">
        <v>17</v>
      </c>
    </row>
    <row r="32" spans="1:8" x14ac:dyDescent="0.3">
      <c r="A32" s="14">
        <v>45476</v>
      </c>
      <c r="B32" s="22" t="s">
        <v>66</v>
      </c>
      <c r="C32" s="6"/>
      <c r="D32" s="6"/>
      <c r="E32" s="6"/>
      <c r="F32" s="7">
        <v>32</v>
      </c>
      <c r="G32" s="15">
        <f t="shared" si="0"/>
        <v>32</v>
      </c>
      <c r="H32" s="22" t="s">
        <v>17</v>
      </c>
    </row>
    <row r="33" spans="1:8" x14ac:dyDescent="0.3">
      <c r="A33" s="14">
        <v>45485</v>
      </c>
      <c r="B33" s="22" t="s">
        <v>67</v>
      </c>
      <c r="C33" s="6"/>
      <c r="D33" s="6"/>
      <c r="E33" s="6"/>
      <c r="F33" s="7">
        <v>19.899999999999999</v>
      </c>
      <c r="G33" s="15">
        <f t="shared" si="0"/>
        <v>19.899999999999999</v>
      </c>
      <c r="H33" s="22" t="s">
        <v>17</v>
      </c>
    </row>
    <row r="34" spans="1:8" x14ac:dyDescent="0.3">
      <c r="A34" s="14">
        <v>45485</v>
      </c>
      <c r="B34" s="22" t="s">
        <v>67</v>
      </c>
      <c r="C34" s="6"/>
      <c r="D34" s="6"/>
      <c r="E34" s="6"/>
      <c r="F34" s="7">
        <v>10.4</v>
      </c>
      <c r="G34" s="15">
        <f t="shared" si="0"/>
        <v>10.4</v>
      </c>
      <c r="H34" s="22" t="s">
        <v>17</v>
      </c>
    </row>
    <row r="35" spans="1:8" x14ac:dyDescent="0.3">
      <c r="A35" s="14">
        <v>45496</v>
      </c>
      <c r="B35" s="22" t="s">
        <v>60</v>
      </c>
      <c r="C35" s="6"/>
      <c r="D35" s="6"/>
      <c r="E35" s="6"/>
      <c r="F35" s="7">
        <v>23.5</v>
      </c>
      <c r="G35" s="15">
        <f t="shared" si="0"/>
        <v>23.5</v>
      </c>
      <c r="H35" s="22" t="s">
        <v>17</v>
      </c>
    </row>
    <row r="36" spans="1:8" x14ac:dyDescent="0.3">
      <c r="A36" s="14">
        <v>45497</v>
      </c>
      <c r="B36" s="22" t="s">
        <v>59</v>
      </c>
      <c r="C36" s="6"/>
      <c r="D36" s="6"/>
      <c r="E36" s="6"/>
      <c r="F36" s="7">
        <v>11</v>
      </c>
      <c r="G36" s="15">
        <f t="shared" si="0"/>
        <v>11</v>
      </c>
      <c r="H36" s="22" t="s">
        <v>17</v>
      </c>
    </row>
    <row r="37" spans="1:8" x14ac:dyDescent="0.3">
      <c r="A37" s="14">
        <v>45497</v>
      </c>
      <c r="B37" s="22" t="s">
        <v>58</v>
      </c>
      <c r="C37" s="6"/>
      <c r="D37" s="6"/>
      <c r="E37" s="6"/>
      <c r="F37" s="7">
        <v>27.4</v>
      </c>
      <c r="G37" s="15">
        <f t="shared" si="0"/>
        <v>27.4</v>
      </c>
      <c r="H37" s="22" t="s">
        <v>17</v>
      </c>
    </row>
    <row r="38" spans="1:8" x14ac:dyDescent="0.3">
      <c r="A38" s="14">
        <v>45505</v>
      </c>
      <c r="B38" s="22" t="s">
        <v>31</v>
      </c>
      <c r="C38" s="7">
        <v>89.52</v>
      </c>
      <c r="D38" s="6"/>
      <c r="E38" s="6"/>
      <c r="F38" s="6"/>
      <c r="G38" s="15">
        <f t="shared" si="0"/>
        <v>89.52</v>
      </c>
      <c r="H38" s="22" t="s">
        <v>17</v>
      </c>
    </row>
    <row r="39" spans="1:8" x14ac:dyDescent="0.3">
      <c r="A39" s="14">
        <v>45505</v>
      </c>
      <c r="B39" s="22" t="s">
        <v>32</v>
      </c>
      <c r="C39" s="7">
        <v>228.36</v>
      </c>
      <c r="D39" s="6"/>
      <c r="E39" s="6"/>
      <c r="F39" s="6"/>
      <c r="G39" s="15">
        <f t="shared" si="0"/>
        <v>228.36</v>
      </c>
      <c r="H39" s="22" t="s">
        <v>17</v>
      </c>
    </row>
    <row r="40" spans="1:8" x14ac:dyDescent="0.3">
      <c r="A40" s="14">
        <v>45505</v>
      </c>
      <c r="B40" s="22" t="s">
        <v>33</v>
      </c>
      <c r="C40" s="7">
        <v>122.91</v>
      </c>
      <c r="D40" s="6"/>
      <c r="E40" s="6"/>
      <c r="F40" s="6"/>
      <c r="G40" s="15">
        <f t="shared" si="0"/>
        <v>122.91</v>
      </c>
      <c r="H40" s="22" t="s">
        <v>37</v>
      </c>
    </row>
    <row r="41" spans="1:8" x14ac:dyDescent="0.3">
      <c r="A41" s="14">
        <v>45509</v>
      </c>
      <c r="B41" s="22" t="s">
        <v>50</v>
      </c>
      <c r="C41" s="7">
        <v>39</v>
      </c>
      <c r="D41" s="6"/>
      <c r="E41" s="6"/>
      <c r="F41" s="6"/>
      <c r="G41" s="15">
        <f t="shared" si="0"/>
        <v>39</v>
      </c>
      <c r="H41" s="22" t="s">
        <v>17</v>
      </c>
    </row>
    <row r="42" spans="1:8" x14ac:dyDescent="0.3">
      <c r="A42" s="14">
        <v>45539</v>
      </c>
      <c r="B42" s="22" t="s">
        <v>51</v>
      </c>
      <c r="C42" s="6"/>
      <c r="D42" s="6"/>
      <c r="E42" s="6"/>
      <c r="F42" s="7">
        <v>14.6</v>
      </c>
      <c r="G42" s="15">
        <f t="shared" si="0"/>
        <v>14.6</v>
      </c>
      <c r="H42" s="22" t="s">
        <v>17</v>
      </c>
    </row>
    <row r="43" spans="1:8" x14ac:dyDescent="0.3">
      <c r="A43" s="14">
        <v>45555</v>
      </c>
      <c r="B43" s="22" t="s">
        <v>52</v>
      </c>
      <c r="C43" s="6"/>
      <c r="D43" s="6"/>
      <c r="E43" s="6"/>
      <c r="F43" s="7">
        <v>30.9</v>
      </c>
      <c r="G43" s="15">
        <f t="shared" si="0"/>
        <v>30.9</v>
      </c>
      <c r="H43" s="22" t="s">
        <v>17</v>
      </c>
    </row>
    <row r="44" spans="1:8" x14ac:dyDescent="0.3">
      <c r="A44" s="14">
        <v>45557</v>
      </c>
      <c r="B44" s="22" t="s">
        <v>62</v>
      </c>
      <c r="C44" s="6"/>
      <c r="D44" s="6"/>
      <c r="E44" s="6"/>
      <c r="F44" s="7">
        <v>21.2</v>
      </c>
      <c r="G44" s="15">
        <f t="shared" si="0"/>
        <v>21.2</v>
      </c>
      <c r="H44" s="22" t="s">
        <v>17</v>
      </c>
    </row>
    <row r="45" spans="1:8" x14ac:dyDescent="0.3">
      <c r="A45" s="14">
        <v>45557</v>
      </c>
      <c r="B45" s="22" t="s">
        <v>45</v>
      </c>
      <c r="C45" s="7"/>
      <c r="D45" s="6">
        <v>1390.9066666666668</v>
      </c>
      <c r="E45" s="6"/>
      <c r="F45" s="6"/>
      <c r="G45" s="15">
        <f t="shared" si="0"/>
        <v>1390.9066666666668</v>
      </c>
      <c r="H45" s="22" t="s">
        <v>39</v>
      </c>
    </row>
    <row r="46" spans="1:8" x14ac:dyDescent="0.3">
      <c r="A46" s="14">
        <v>45566</v>
      </c>
      <c r="B46" s="22" t="s">
        <v>15</v>
      </c>
      <c r="C46" s="6"/>
      <c r="D46" s="6"/>
      <c r="E46" s="6"/>
      <c r="F46" s="7">
        <v>13</v>
      </c>
      <c r="G46" s="15">
        <f t="shared" si="0"/>
        <v>13</v>
      </c>
      <c r="H46" s="22" t="s">
        <v>17</v>
      </c>
    </row>
    <row r="47" spans="1:8" x14ac:dyDescent="0.3">
      <c r="A47" s="14">
        <v>45573</v>
      </c>
      <c r="B47" s="22" t="s">
        <v>66</v>
      </c>
      <c r="C47" s="6"/>
      <c r="D47" s="6"/>
      <c r="E47" s="6"/>
      <c r="F47" s="7">
        <v>14.2</v>
      </c>
      <c r="G47" s="15">
        <f t="shared" si="0"/>
        <v>14.2</v>
      </c>
      <c r="H47" s="22" t="s">
        <v>17</v>
      </c>
    </row>
    <row r="48" spans="1:8" x14ac:dyDescent="0.3">
      <c r="A48" s="14">
        <v>45594</v>
      </c>
      <c r="B48" s="22" t="s">
        <v>46</v>
      </c>
      <c r="C48" s="6"/>
      <c r="D48" s="6"/>
      <c r="E48" s="7">
        <v>104.49</v>
      </c>
      <c r="F48" s="6"/>
      <c r="G48" s="15">
        <f t="shared" si="0"/>
        <v>104.49</v>
      </c>
      <c r="H48" s="22" t="s">
        <v>16</v>
      </c>
    </row>
    <row r="49" spans="1:8" x14ac:dyDescent="0.3">
      <c r="A49" s="14">
        <v>45595</v>
      </c>
      <c r="B49" s="22" t="s">
        <v>47</v>
      </c>
      <c r="C49" s="6"/>
      <c r="D49" s="7">
        <v>178.18</v>
      </c>
      <c r="E49" s="6"/>
      <c r="F49" s="6"/>
      <c r="G49" s="15">
        <f t="shared" si="0"/>
        <v>178.18</v>
      </c>
      <c r="H49" s="22" t="s">
        <v>16</v>
      </c>
    </row>
    <row r="50" spans="1:8" x14ac:dyDescent="0.3">
      <c r="A50" s="14">
        <v>45604</v>
      </c>
      <c r="B50" s="22" t="s">
        <v>63</v>
      </c>
      <c r="C50" s="7">
        <v>109.09</v>
      </c>
      <c r="D50" s="6"/>
      <c r="E50" s="6"/>
      <c r="F50" s="6"/>
      <c r="G50" s="15">
        <f t="shared" si="0"/>
        <v>109.09</v>
      </c>
      <c r="H50" s="22" t="s">
        <v>17</v>
      </c>
    </row>
    <row r="51" spans="1:8" x14ac:dyDescent="0.3">
      <c r="A51" s="14">
        <v>45616</v>
      </c>
      <c r="B51" s="22" t="s">
        <v>9</v>
      </c>
      <c r="C51" s="6"/>
      <c r="D51" s="6"/>
      <c r="E51" s="6"/>
      <c r="F51" s="7">
        <v>13.5</v>
      </c>
      <c r="G51" s="15">
        <f t="shared" si="0"/>
        <v>13.5</v>
      </c>
      <c r="H51" s="22" t="s">
        <v>17</v>
      </c>
    </row>
    <row r="52" spans="1:8" x14ac:dyDescent="0.3">
      <c r="A52" s="14">
        <v>45616</v>
      </c>
      <c r="B52" s="22" t="s">
        <v>9</v>
      </c>
      <c r="C52" s="6"/>
      <c r="D52" s="6"/>
      <c r="E52" s="6"/>
      <c r="F52" s="7">
        <v>20</v>
      </c>
      <c r="G52" s="15">
        <f t="shared" si="0"/>
        <v>20</v>
      </c>
      <c r="H52" s="22" t="s">
        <v>17</v>
      </c>
    </row>
    <row r="53" spans="1:8" x14ac:dyDescent="0.3">
      <c r="A53" s="14">
        <v>45622</v>
      </c>
      <c r="B53" s="22" t="s">
        <v>66</v>
      </c>
      <c r="C53" s="6"/>
      <c r="D53" s="6"/>
      <c r="E53" s="6"/>
      <c r="F53" s="7">
        <v>11.1</v>
      </c>
      <c r="G53" s="15">
        <f t="shared" si="0"/>
        <v>11.1</v>
      </c>
      <c r="H53" s="22" t="s">
        <v>17</v>
      </c>
    </row>
    <row r="54" spans="1:8" x14ac:dyDescent="0.3">
      <c r="A54" s="14">
        <v>45623</v>
      </c>
      <c r="B54" s="22" t="s">
        <v>10</v>
      </c>
      <c r="C54" s="6"/>
      <c r="D54" s="6"/>
      <c r="E54" s="6"/>
      <c r="F54" s="7">
        <v>34.9</v>
      </c>
      <c r="G54" s="15">
        <f t="shared" si="0"/>
        <v>34.9</v>
      </c>
      <c r="H54" s="22" t="s">
        <v>17</v>
      </c>
    </row>
    <row r="55" spans="1:8" x14ac:dyDescent="0.3">
      <c r="A55" s="14">
        <v>45623</v>
      </c>
      <c r="B55" s="22" t="s">
        <v>11</v>
      </c>
      <c r="C55" s="6"/>
      <c r="D55" s="6"/>
      <c r="E55" s="6"/>
      <c r="F55" s="7">
        <v>27.5</v>
      </c>
      <c r="G55" s="15">
        <f t="shared" si="0"/>
        <v>27.5</v>
      </c>
      <c r="H55" s="22" t="s">
        <v>17</v>
      </c>
    </row>
    <row r="56" spans="1:8" x14ac:dyDescent="0.3">
      <c r="A56" s="14">
        <v>45625</v>
      </c>
      <c r="B56" s="22" t="s">
        <v>10</v>
      </c>
      <c r="C56" s="6"/>
      <c r="D56" s="6"/>
      <c r="E56" s="6"/>
      <c r="F56" s="7">
        <v>35.5</v>
      </c>
      <c r="G56" s="15">
        <f t="shared" si="0"/>
        <v>35.5</v>
      </c>
      <c r="H56" s="22" t="s">
        <v>17</v>
      </c>
    </row>
    <row r="57" spans="1:8" x14ac:dyDescent="0.3">
      <c r="A57" s="14">
        <v>45626</v>
      </c>
      <c r="B57" s="22" t="s">
        <v>65</v>
      </c>
      <c r="C57" s="7">
        <v>141.27000000000001</v>
      </c>
      <c r="D57" s="6"/>
      <c r="E57" s="6"/>
      <c r="F57" s="6"/>
      <c r="G57" s="15">
        <f t="shared" si="0"/>
        <v>141.27000000000001</v>
      </c>
      <c r="H57" s="22" t="s">
        <v>37</v>
      </c>
    </row>
    <row r="58" spans="1:8" x14ac:dyDescent="0.3">
      <c r="A58" s="14">
        <v>45626</v>
      </c>
      <c r="B58" s="22" t="s">
        <v>34</v>
      </c>
      <c r="C58" s="7">
        <v>67.64</v>
      </c>
      <c r="D58" s="6"/>
      <c r="E58" s="6"/>
      <c r="F58" s="6"/>
      <c r="G58" s="15">
        <f t="shared" si="0"/>
        <v>67.64</v>
      </c>
      <c r="H58" s="22" t="s">
        <v>17</v>
      </c>
    </row>
    <row r="59" spans="1:8" x14ac:dyDescent="0.3">
      <c r="A59" s="14">
        <v>45633</v>
      </c>
      <c r="B59" s="22" t="s">
        <v>12</v>
      </c>
      <c r="C59" s="6"/>
      <c r="D59" s="6"/>
      <c r="E59" s="6"/>
      <c r="F59" s="7">
        <v>34.5</v>
      </c>
      <c r="G59" s="15">
        <f t="shared" si="0"/>
        <v>34.5</v>
      </c>
      <c r="H59" s="22" t="s">
        <v>17</v>
      </c>
    </row>
    <row r="60" spans="1:8" x14ac:dyDescent="0.3">
      <c r="A60" s="14">
        <v>45636</v>
      </c>
      <c r="B60" s="22" t="s">
        <v>13</v>
      </c>
      <c r="C60" s="6"/>
      <c r="D60" s="6"/>
      <c r="E60" s="6"/>
      <c r="F60" s="7">
        <v>16</v>
      </c>
      <c r="G60" s="15">
        <f t="shared" si="0"/>
        <v>16</v>
      </c>
      <c r="H60" s="22" t="s">
        <v>17</v>
      </c>
    </row>
    <row r="61" spans="1:8" x14ac:dyDescent="0.3">
      <c r="A61" s="14">
        <v>45636</v>
      </c>
      <c r="B61" s="22" t="s">
        <v>13</v>
      </c>
      <c r="C61" s="6"/>
      <c r="D61" s="6"/>
      <c r="E61" s="6"/>
      <c r="F61" s="7">
        <v>12.2</v>
      </c>
      <c r="G61" s="15">
        <f t="shared" si="0"/>
        <v>12.2</v>
      </c>
      <c r="H61" s="22" t="s">
        <v>17</v>
      </c>
    </row>
    <row r="62" spans="1:8" x14ac:dyDescent="0.3">
      <c r="A62" s="14">
        <v>45642</v>
      </c>
      <c r="B62" s="22" t="s">
        <v>57</v>
      </c>
      <c r="C62" s="6"/>
      <c r="D62" s="6"/>
      <c r="E62" s="6"/>
      <c r="F62" s="7">
        <v>20.8</v>
      </c>
      <c r="G62" s="15">
        <f t="shared" si="0"/>
        <v>20.8</v>
      </c>
      <c r="H62" s="22" t="s">
        <v>17</v>
      </c>
    </row>
    <row r="63" spans="1:8" x14ac:dyDescent="0.3">
      <c r="A63" s="14">
        <v>45642</v>
      </c>
      <c r="B63" s="22" t="s">
        <v>57</v>
      </c>
      <c r="C63" s="6"/>
      <c r="D63" s="6"/>
      <c r="E63" s="6"/>
      <c r="F63" s="7">
        <v>14.7</v>
      </c>
      <c r="G63" s="15">
        <f t="shared" si="0"/>
        <v>14.7</v>
      </c>
      <c r="H63" s="22" t="s">
        <v>17</v>
      </c>
    </row>
    <row r="64" spans="1:8" x14ac:dyDescent="0.3">
      <c r="A64" s="14">
        <v>45642</v>
      </c>
      <c r="B64" s="22" t="s">
        <v>56</v>
      </c>
      <c r="C64" s="6"/>
      <c r="D64" s="6"/>
      <c r="E64" s="6"/>
      <c r="F64" s="7">
        <v>29.2</v>
      </c>
      <c r="G64" s="15">
        <f t="shared" si="0"/>
        <v>29.2</v>
      </c>
      <c r="H64" s="22" t="s">
        <v>17</v>
      </c>
    </row>
    <row r="65" spans="1:8" x14ac:dyDescent="0.3">
      <c r="A65" s="14">
        <v>45642</v>
      </c>
      <c r="B65" s="22" t="s">
        <v>35</v>
      </c>
      <c r="C65" s="7">
        <v>114.09</v>
      </c>
      <c r="D65" s="6"/>
      <c r="E65" s="6"/>
      <c r="F65" s="6"/>
      <c r="G65" s="15">
        <f t="shared" si="0"/>
        <v>114.09</v>
      </c>
      <c r="H65" s="22" t="s">
        <v>17</v>
      </c>
    </row>
    <row r="66" spans="1:8" x14ac:dyDescent="0.3">
      <c r="A66" s="14">
        <v>45642</v>
      </c>
      <c r="B66" s="22" t="s">
        <v>36</v>
      </c>
      <c r="C66" s="7">
        <v>81.45</v>
      </c>
      <c r="D66" s="6"/>
      <c r="E66" s="6"/>
      <c r="F66" s="6"/>
      <c r="G66" s="15">
        <f t="shared" si="0"/>
        <v>81.45</v>
      </c>
      <c r="H66" s="22" t="s">
        <v>38</v>
      </c>
    </row>
    <row r="67" spans="1:8" x14ac:dyDescent="0.3">
      <c r="A67" s="14">
        <v>45643</v>
      </c>
      <c r="B67" s="22" t="s">
        <v>14</v>
      </c>
      <c r="C67" s="6"/>
      <c r="D67" s="6"/>
      <c r="E67" s="6"/>
      <c r="F67" s="7">
        <v>14</v>
      </c>
      <c r="G67" s="15">
        <f t="shared" ref="G67:G68" si="1">SUM(C67:F67)</f>
        <v>14</v>
      </c>
      <c r="H67" s="22" t="s">
        <v>17</v>
      </c>
    </row>
    <row r="68" spans="1:8" ht="15" thickBot="1" x14ac:dyDescent="0.35">
      <c r="A68" s="16">
        <v>45644</v>
      </c>
      <c r="B68" s="23" t="s">
        <v>55</v>
      </c>
      <c r="C68" s="17"/>
      <c r="D68" s="17"/>
      <c r="E68" s="17"/>
      <c r="F68" s="18">
        <v>17</v>
      </c>
      <c r="G68" s="19">
        <f t="shared" si="1"/>
        <v>17</v>
      </c>
      <c r="H68" s="23" t="s">
        <v>17</v>
      </c>
    </row>
    <row r="69" spans="1:8" ht="15" thickBot="1" x14ac:dyDescent="0.35">
      <c r="B69" s="27" t="s">
        <v>40</v>
      </c>
      <c r="C69" s="24">
        <f>SUM(C3:C68)</f>
        <v>2865.14</v>
      </c>
      <c r="D69" s="25">
        <f>SUM(D3:D68)</f>
        <v>3009.7866666666664</v>
      </c>
      <c r="E69" s="25">
        <f>SUM(E3:E68)</f>
        <v>1504.76</v>
      </c>
      <c r="F69" s="25">
        <f>SUM(F3:F68)</f>
        <v>698.30000000000007</v>
      </c>
      <c r="G69" s="26">
        <f>SUM(G3:G68)</f>
        <v>8077.9866666666649</v>
      </c>
    </row>
    <row r="70" spans="1:8" x14ac:dyDescent="0.3">
      <c r="G70" s="5"/>
    </row>
    <row r="71" spans="1:8" x14ac:dyDescent="0.3">
      <c r="G71" s="5"/>
    </row>
  </sheetData>
  <autoFilter ref="A2:H69" xr:uid="{00000000-0009-0000-0000-000000000000}">
    <sortState xmlns:xlrd2="http://schemas.microsoft.com/office/spreadsheetml/2017/richdata2" ref="A3:H69">
      <sortCondition ref="A2:A69"/>
    </sortState>
  </autoFilter>
  <mergeCells count="1">
    <mergeCell ref="A1:H1"/>
  </mergeCells>
  <pageMargins left="0.19685039370078741" right="0.19685039370078741" top="0.15748031496062992" bottom="0.15748031496062992" header="0" footer="0"/>
  <pageSetup paperSize="8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2024</vt:lpstr>
      <vt:lpstr>'2024'!Area_stampa</vt:lpstr>
      <vt:lpstr>'2024'!Titoli_stampa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Cursano</dc:creator>
  <cp:lastModifiedBy>Michela Marzano</cp:lastModifiedBy>
  <cp:lastPrinted>2025-06-17T12:26:23Z</cp:lastPrinted>
  <dcterms:created xsi:type="dcterms:W3CDTF">2022-04-27T14:33:57Z</dcterms:created>
  <dcterms:modified xsi:type="dcterms:W3CDTF">2025-06-17T13:30:27Z</dcterms:modified>
</cp:coreProperties>
</file>