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/>
  <xr:revisionPtr revIDLastSave="0" documentId="13_ncr:1_{9B41CF88-0808-4768-AC36-7F0A2A6EF122}" xr6:coauthVersionLast="47" xr6:coauthVersionMax="47" xr10:uidLastSave="{00000000-0000-0000-0000-000000000000}"/>
  <bookViews>
    <workbookView xWindow="-30828" yWindow="2808" windowWidth="30936" windowHeight="16776" xr2:uid="{00000000-000D-0000-FFFF-FFFF00000000}"/>
  </bookViews>
  <sheets>
    <sheet name="fondazione" sheetId="8" r:id="rId1"/>
  </sheets>
  <definedNames>
    <definedName name="_xlnm._FilterDatabase" localSheetId="0" hidden="1">fondazione!$A$2:$G$127</definedName>
    <definedName name="_xlnm.Print_Area" localSheetId="0">fondazione!$A$1:$G$127</definedName>
    <definedName name="_xlnm.Print_Titles" localSheetId="0">fondazione!$2:$2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07" i="8" l="1"/>
  <c r="D207" i="8"/>
  <c r="C207" i="8"/>
  <c r="F207" i="8" s="1"/>
  <c r="F127" i="8"/>
  <c r="F128" i="8"/>
  <c r="F129" i="8"/>
  <c r="F130" i="8"/>
  <c r="F131" i="8"/>
  <c r="F132" i="8"/>
  <c r="F133" i="8"/>
  <c r="F134" i="8"/>
  <c r="F115" i="8"/>
  <c r="F114" i="8"/>
  <c r="F106" i="8"/>
  <c r="F92" i="8"/>
  <c r="F93" i="8"/>
  <c r="F94" i="8"/>
  <c r="F95" i="8"/>
  <c r="F88" i="8"/>
  <c r="F76" i="8"/>
  <c r="F69" i="8"/>
  <c r="F70" i="8"/>
  <c r="F71" i="8"/>
  <c r="F72" i="8"/>
  <c r="F73" i="8"/>
  <c r="F74" i="8"/>
  <c r="F75" i="8"/>
  <c r="F66" i="8"/>
  <c r="F67" i="8"/>
  <c r="F68" i="8"/>
  <c r="F64" i="8"/>
  <c r="F33" i="8"/>
  <c r="F16" i="8"/>
  <c r="F4" i="8"/>
  <c r="F7" i="8"/>
  <c r="F8" i="8"/>
  <c r="F9" i="8"/>
  <c r="F10" i="8"/>
  <c r="F11" i="8"/>
  <c r="F12" i="8"/>
  <c r="F13" i="8"/>
  <c r="F14" i="8"/>
  <c r="F15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4" i="8"/>
  <c r="F35" i="8"/>
  <c r="F36" i="8"/>
  <c r="F37" i="8"/>
  <c r="F46" i="8"/>
  <c r="F48" i="8"/>
  <c r="F53" i="8"/>
  <c r="F54" i="8"/>
  <c r="F57" i="8"/>
  <c r="F58" i="8"/>
  <c r="F60" i="8"/>
  <c r="F61" i="8"/>
  <c r="F62" i="8"/>
  <c r="F63" i="8"/>
  <c r="F65" i="8"/>
  <c r="F77" i="8"/>
  <c r="F78" i="8"/>
  <c r="F79" i="8"/>
  <c r="F80" i="8"/>
  <c r="F81" i="8"/>
  <c r="F82" i="8"/>
  <c r="F83" i="8"/>
  <c r="F84" i="8"/>
  <c r="F85" i="8"/>
  <c r="F86" i="8"/>
  <c r="F87" i="8"/>
  <c r="F89" i="8"/>
  <c r="F90" i="8"/>
  <c r="F91" i="8"/>
  <c r="F96" i="8"/>
  <c r="F97" i="8"/>
  <c r="F98" i="8"/>
  <c r="F99" i="8"/>
  <c r="F100" i="8"/>
  <c r="F101" i="8"/>
  <c r="F102" i="8"/>
  <c r="F103" i="8"/>
  <c r="F104" i="8"/>
  <c r="F105" i="8"/>
  <c r="F107" i="8"/>
  <c r="F108" i="8"/>
  <c r="F109" i="8"/>
  <c r="F110" i="8"/>
  <c r="F111" i="8"/>
  <c r="F112" i="8"/>
  <c r="F113" i="8"/>
  <c r="F116" i="8"/>
  <c r="F117" i="8"/>
  <c r="F118" i="8"/>
  <c r="F119" i="8"/>
  <c r="F120" i="8"/>
  <c r="F121" i="8"/>
  <c r="F122" i="8"/>
  <c r="F123" i="8"/>
  <c r="F124" i="8"/>
  <c r="F125" i="8"/>
  <c r="F126" i="8"/>
  <c r="F135" i="8"/>
  <c r="F136" i="8"/>
  <c r="F137" i="8"/>
  <c r="F138" i="8"/>
  <c r="F139" i="8"/>
  <c r="F140" i="8"/>
  <c r="F141" i="8"/>
  <c r="F142" i="8"/>
  <c r="F143" i="8"/>
  <c r="F144" i="8"/>
  <c r="F145" i="8"/>
  <c r="F146" i="8"/>
  <c r="F147" i="8"/>
  <c r="F148" i="8"/>
  <c r="F149" i="8"/>
  <c r="F150" i="8"/>
  <c r="F151" i="8"/>
  <c r="F152" i="8"/>
  <c r="F153" i="8"/>
  <c r="F154" i="8"/>
  <c r="F155" i="8"/>
  <c r="F156" i="8"/>
  <c r="F165" i="8"/>
  <c r="F166" i="8"/>
  <c r="F167" i="8"/>
  <c r="F168" i="8"/>
  <c r="F169" i="8"/>
  <c r="F170" i="8"/>
  <c r="F171" i="8"/>
  <c r="F172" i="8"/>
  <c r="F173" i="8"/>
  <c r="F174" i="8"/>
  <c r="F175" i="8"/>
  <c r="F176" i="8"/>
  <c r="F177" i="8"/>
  <c r="F178" i="8"/>
  <c r="F179" i="8"/>
  <c r="F180" i="8"/>
  <c r="F181" i="8"/>
  <c r="F182" i="8"/>
  <c r="F183" i="8"/>
  <c r="F184" i="8"/>
  <c r="F185" i="8"/>
  <c r="F186" i="8"/>
  <c r="F187" i="8"/>
  <c r="F188" i="8"/>
  <c r="F189" i="8"/>
  <c r="F190" i="8"/>
  <c r="F191" i="8"/>
  <c r="F192" i="8"/>
  <c r="F193" i="8"/>
  <c r="F194" i="8"/>
  <c r="F195" i="8"/>
  <c r="F196" i="8"/>
  <c r="F197" i="8"/>
  <c r="F198" i="8"/>
  <c r="F199" i="8"/>
  <c r="F200" i="8"/>
  <c r="F201" i="8"/>
  <c r="F202" i="8"/>
  <c r="F203" i="8"/>
  <c r="F204" i="8"/>
  <c r="F205" i="8"/>
  <c r="F3" i="8"/>
  <c r="F59" i="8" l="1"/>
</calcChain>
</file>

<file path=xl/sharedStrings.xml><?xml version="1.0" encoding="utf-8"?>
<sst xmlns="http://schemas.openxmlformats.org/spreadsheetml/2006/main" count="415" uniqueCount="172">
  <si>
    <t>Data</t>
  </si>
  <si>
    <t>Totale Generale</t>
  </si>
  <si>
    <t>Viaggio</t>
  </si>
  <si>
    <t>Taxi</t>
  </si>
  <si>
    <t>Nominativo</t>
  </si>
  <si>
    <t>Boeri Stefano</t>
  </si>
  <si>
    <t>Sammicheli Marco</t>
  </si>
  <si>
    <t>Gullì Damiano</t>
  </si>
  <si>
    <t>Morogallo Carla</t>
  </si>
  <si>
    <t>Bassoli Caterina Anna</t>
  </si>
  <si>
    <t>FONDAZIONE LA TRIENNALE DI MILANO 2025</t>
  </si>
  <si>
    <t>Volo A/R Milano - Londra Sammicheli</t>
  </si>
  <si>
    <t>Tipologia Missione</t>
  </si>
  <si>
    <t>Spese Taxi Boeri Da Triennale A Via Donizetti</t>
  </si>
  <si>
    <t>Spese Taxi Boeri Da Via Donizetti A Triennale</t>
  </si>
  <si>
    <t>Pernottamento Sammicheli A Parigi.</t>
  </si>
  <si>
    <t>Spese Taxi Boeri Da Garibaldi A Triennale</t>
  </si>
  <si>
    <t>Cena Boeri E Gitai.</t>
  </si>
  <si>
    <t>Spese Taxi Boeri Da Via Lincoln A Triennale</t>
  </si>
  <si>
    <t>Pernottamento A Riad Di Morogallo E Lucarelli Dal 24 Al 27 Gennaio.</t>
  </si>
  <si>
    <t>Spese Taxi Morogallo Da Argonne A Triennale</t>
  </si>
  <si>
    <t>Spese Taxi Boeri - Conferenza Stampa Fashion Week</t>
  </si>
  <si>
    <t>Spese Taxi Boeri Da Donizetti A Via Lincoln</t>
  </si>
  <si>
    <t>Spese Taxi Boeri Da Triennale A Via Lincoln</t>
  </si>
  <si>
    <t>Spese Di Vitto Boeri - Incontro Con Re E Regina Uk</t>
  </si>
  <si>
    <t>Spese Taxi Boeri - Viaggio Uk - Da Via Donizetti A Linate</t>
  </si>
  <si>
    <t>Boeri - Pranzo Con Carandini C/O Triennale</t>
  </si>
  <si>
    <t>Spese Taxi Boeri - Incontro Sharing Hope - Musei Vaticani</t>
  </si>
  <si>
    <t>Pernottamento Ad Amsterdam Di Sammicheli Per Italian Design Day.</t>
  </si>
  <si>
    <t>Spese Taxi Boeri Da Triennale A Rcs Per Intervista</t>
  </si>
  <si>
    <t>Spese Taxi Boeri Da Rcs Per Intervista A Triennale</t>
  </si>
  <si>
    <t>Spese Taxi Boeri Da Donizetti A Triennale</t>
  </si>
  <si>
    <t>Spese Taxi Boeri Da Triennale A Via Balzan</t>
  </si>
  <si>
    <t>Treno Milano/Brescia Ar Del 29.03.25 Per Damiano Gullì.</t>
  </si>
  <si>
    <t>Spese Taxi Boeri - Donizetti/Triennale</t>
  </si>
  <si>
    <t>Spese Taxi Boeri - Triennale/Donizetti</t>
  </si>
  <si>
    <t>Spese Taxi Boeri - Lincoln/Triennale</t>
  </si>
  <si>
    <t>Spese Taxi Boeri - Triennale/Lincoln</t>
  </si>
  <si>
    <t>Pranzo Boeri C/O Triennale</t>
  </si>
  <si>
    <t>Deliveroo Pres E Dg Del 15 Aprile</t>
  </si>
  <si>
    <t>Spese Taxi Boeri - Triennale/Archimede</t>
  </si>
  <si>
    <t>Spese Taxi Boeri - Archimede/Triennale</t>
  </si>
  <si>
    <t>Spese Taxi Boeri - Stazione Centrale/Donizetti</t>
  </si>
  <si>
    <t>Spese Taxi Boeri - Triennale/Bolognese</t>
  </si>
  <si>
    <t>Spese Taxi Boeri - Cena Foster</t>
  </si>
  <si>
    <t>Volo Per Presidente Cerimonia Quirinale Del 01.06 Munich - Roma</t>
  </si>
  <si>
    <t>Spese Taxi Boeri - Viale Premuda/Triennale</t>
  </si>
  <si>
    <t>Volo Per Presidente Cerimonia Quirinale Del 2.06</t>
  </si>
  <si>
    <t>Spese Taxi Boeri - Triennale/Calvi</t>
  </si>
  <si>
    <t>Pranzo Boeri Tbc</t>
  </si>
  <si>
    <t>Spese Taxi Boeri - Incontro Con B. Radice</t>
  </si>
  <si>
    <t>Spese Taxi Boeri - Boch/E. Glaeser</t>
  </si>
  <si>
    <t>Spese Taxi Boeri - Incontro Al Quirinale</t>
  </si>
  <si>
    <t>Spese Vitto Boeri - Incontro Al Quirinale</t>
  </si>
  <si>
    <t>Volo A/R Trasferta Bie - Morogallo+Sammicheli+ Bassoli+ Maeran</t>
  </si>
  <si>
    <t>Spese Taxi Morogallo - Trasferta Bie Parigi</t>
  </si>
  <si>
    <t>Spese Vitto Morogallo - Trasferta Bie Parigi</t>
  </si>
  <si>
    <t>Spese Taxi Boeri - Donizetti/Linate</t>
  </si>
  <si>
    <t>Pernottamento Hotel Locarno Il 23 Giugno - Boeri</t>
  </si>
  <si>
    <t>Spese Taxi Boeri - Linate/Donizetti</t>
  </si>
  <si>
    <t xml:space="preserve"> Spese Taxi Boeri - Incontro Al Quirinale</t>
  </si>
  <si>
    <t>Spese Vitto Morogallo - Pranzo Con Vasco E Boeri</t>
  </si>
  <si>
    <t>Spese Taxi Morogallo - Pranzo Con Vasco E Boeri</t>
  </si>
  <si>
    <t>Spese Taxi Boeri - Pranzo Con Vasco E Morogallo</t>
  </si>
  <si>
    <t>Spese Taxi Morogallo - Triennale/C.So Venezia</t>
  </si>
  <si>
    <t>Spese Taxi Morogallo - C.So Venezia/Triennale</t>
  </si>
  <si>
    <t>Biglietto Vicenza/Milano Sammicheli 8-9 Luglio 2025Sg.01.00/Spese Generali/Istituzionali/Mosca</t>
  </si>
  <si>
    <t>Biglietto A/R Milano Roma Per Bassolisg.01.00/Istituzionale/Lucarelli</t>
  </si>
  <si>
    <t>Spese Taxi Boeri - Da Donizetti A Stazione Centrale</t>
  </si>
  <si>
    <t>Spese Taxi Boeri - Convegno Urc 2025</t>
  </si>
  <si>
    <t>Spese Taxi Morogallo - Udienza Via Freguglia</t>
  </si>
  <si>
    <t>Spese Taxi Morogallo - Premio Impresa E Valore</t>
  </si>
  <si>
    <t>Spese Taxi Boeri - Da Lincoln A Triennale</t>
  </si>
  <si>
    <t>Spese Taxi Morogallo - Breakfast In Bocconi</t>
  </si>
  <si>
    <t>Boeri - Pranzo Con B. Radice C/O Triennale</t>
  </si>
  <si>
    <t>Boeri - Pranzo Con Sommaruga E Martini C/O Triennale</t>
  </si>
  <si>
    <t>Spese Taxi Boeri - Da Triennale Ad Altagamma</t>
  </si>
  <si>
    <t>Spese Taxi Boeri - Da Altagamma A Triennale</t>
  </si>
  <si>
    <t>Spese Taxi Boeri - Da Donizetti A Triennale</t>
  </si>
  <si>
    <t>Viaggio Ritorno Parigi - Milano S. Boeri 22 Ottobre Per Opening Cartier</t>
  </si>
  <si>
    <t>Spese Taxi Boeri - Da Triennale A Lincoln</t>
  </si>
  <si>
    <t>Spese Vitto Boeri - Cena Con Famiglia Banzi E Bassoli - Trasferta Parigi</t>
  </si>
  <si>
    <t>Spese Taxi Boeri - Da Donizetti A Linate</t>
  </si>
  <si>
    <t>Spese Vitto Boeri - Trasferta Parigi - Opening Fondation Cartier</t>
  </si>
  <si>
    <t>Spese Taxi Boeri - Trasferta Parigi - Da Fondation Cartier A Hotel</t>
  </si>
  <si>
    <t>Spese Taxi Boeri - Trasferta Parigi - Da Hotel A Fondation Cartier</t>
  </si>
  <si>
    <t>Spese Taxi Boeri - Da Linate A Triennale</t>
  </si>
  <si>
    <t>Spese Taxi Morogallo - Pranzo Con Pwc E Bellizzi</t>
  </si>
  <si>
    <t>Spese Taxi Boeri - Arch Week</t>
  </si>
  <si>
    <t>Spese Taxi Boeri - Forum Cultura</t>
  </si>
  <si>
    <t>Spese Taxi Boeri - Evento Pellegrini</t>
  </si>
  <si>
    <t>Spese Taxi Boeri - Evento Inequalities</t>
  </si>
  <si>
    <t>Spese Taxi Boeri - Convegno Architexture</t>
  </si>
  <si>
    <t>Spese Taxi Boeri - Press Preview Rosselli</t>
  </si>
  <si>
    <t>Spese Taxi Boeri - Evento Deloitte</t>
  </si>
  <si>
    <t>Spese Taxi Boeri - Cda Triennale</t>
  </si>
  <si>
    <t>Spese Taxi Boeri - Incontro Con Torrigiani</t>
  </si>
  <si>
    <t>Spese Taxi Boeri - Opening Deloitte</t>
  </si>
  <si>
    <t>Spese Taxi Boeri - Incontro Con Minini</t>
  </si>
  <si>
    <t>Spese Taxi Boeri - Cocktail Natale Patron</t>
  </si>
  <si>
    <t>Spese Taxi Boeri - Opening Sottsass</t>
  </si>
  <si>
    <t>Cena X 2 Persone Gulli E Giorgi Ristorante Rio Brasa Brasilea</t>
  </si>
  <si>
    <t>Spese Taxi Boeri - Silly Sinphony Con Agosti</t>
  </si>
  <si>
    <t>Spese Taxi Boeri - Incontro Con Lars Muller</t>
  </si>
  <si>
    <t>Viaggio A/R Milano Parigi Per Sammicheli 23-24 Gennaio</t>
  </si>
  <si>
    <t>Voli Per Morogallo Milano/Riad Dal 24 Al 27 Gennaio</t>
  </si>
  <si>
    <t>Pranzo Boeri</t>
  </si>
  <si>
    <t>Volo AR Milano / Londra Pres. Boeri</t>
  </si>
  <si>
    <t>Trasferta Gullì Milano - Bologna Per Artefiera</t>
  </si>
  <si>
    <t>Trasferta Gullì Milano - Firenze</t>
  </si>
  <si>
    <t>Pernottamento A Bologna Di D. Gullì Durante Arte Fiera</t>
  </si>
  <si>
    <t>Volo Boeri Bristol / Milano 8 Febbraio 2025</t>
  </si>
  <si>
    <t>Trasferta Milano - Roma Pres. Boeri</t>
  </si>
  <si>
    <t>Volo A/R Milano - Amsterdam Per Sammicheli Dal 21 Al 23 Feb. 2025Trasferta Design Museum Di Den Bosch</t>
  </si>
  <si>
    <t>Colazione Boeri Con Vezzoli</t>
  </si>
  <si>
    <t>Pranzo Boeri Con Luise Neri</t>
  </si>
  <si>
    <t>Viaggio Da London City Aiport A Tetbury Del Pres. Boeri In Occasione Della Cena Presso Hrm King Charles</t>
  </si>
  <si>
    <t>Volo Sammicheli E Maeran 29 Aprile Parigi - Milano</t>
  </si>
  <si>
    <t>Boeri Stefano e Morogallo Carla</t>
  </si>
  <si>
    <t>Pranzo Pres E Dg Del 16 Aprile</t>
  </si>
  <si>
    <t>Pranzo Pres E Dg Del 17 Aprile</t>
  </si>
  <si>
    <t>Colazione Boeri</t>
  </si>
  <si>
    <t>Pranzo Pres E Dg Del 29 Aprile</t>
  </si>
  <si>
    <t>Noleggio Con Conducente Per Viaggio Presidente Boeri A Londra Per Incontro Con Re Carlo Del 07.02.2025</t>
  </si>
  <si>
    <t>Pranzo Presidente Con  Con Beatriz Colomina, Rossetti E Balducci</t>
  </si>
  <si>
    <t>Pernottamento Dal 07.05.2025 Al 08.05.2025 Presidente Boeri A Venezia Per Parteciazione All'Inaugurazione Della Biennale</t>
  </si>
  <si>
    <t>Pernottamento A Roma Pres. Boeri Per Festa Della Repubblica Al Quirinale</t>
  </si>
  <si>
    <t>Morogallo Carla e Sammicheli Marco</t>
  </si>
  <si>
    <t>Viaggio Milano-Roma A/R Damiano Gullì 10-11 Giugno</t>
  </si>
  <si>
    <t>Pernottamento A Roma Per Damiano - Incontro Al Maeic</t>
  </si>
  <si>
    <t>Servizio Transfer 22 E 24 Giugno Presidente Boeriincontro Con L'Ambasciatore Di Francia Martin Briens</t>
  </si>
  <si>
    <t>Bieglietto Milano - Vicenza A/R Marco Sammicheli 8-9 Luglio</t>
  </si>
  <si>
    <t>Biglietto Milano-Roma Per Incontro Quirinale Boeri</t>
  </si>
  <si>
    <t>Volo Da Roma A Milano Incontro Al Quirinale Per Boeri</t>
  </si>
  <si>
    <t>Volo Roma / Parigi Del 11 Luglio - Nina Bassoli</t>
  </si>
  <si>
    <t>Volo Parigi / Roma 12 Luglio Nina Bassoli</t>
  </si>
  <si>
    <t>Pranzi Boeri E Direttice Morogallo</t>
  </si>
  <si>
    <t>Transfer Roma/Fiumicino A-R Per Pres. Boeri Il 1/2 Giugno 2025</t>
  </si>
  <si>
    <t>Pranzi Morogallo</t>
  </si>
  <si>
    <t>Pranzo Boeri, Morogallo E Comitato Scientifico</t>
  </si>
  <si>
    <t>Volo Milano / Parigi 20 Ottobre - Inaugurazione Cartier Per Pres Boeri</t>
  </si>
  <si>
    <t>Boeri Pranzo Con Morogallo</t>
  </si>
  <si>
    <t>Pranzo Morogallo</t>
  </si>
  <si>
    <t>Morogallo Pranzo Con Rossi</t>
  </si>
  <si>
    <t>Morogallo Pranzo Con Antonelli</t>
  </si>
  <si>
    <t>Morogallo Prano Con Stoppini, Facchinetti E Barzaghi</t>
  </si>
  <si>
    <t>Colazione Boeri Per Evento Altagamma</t>
  </si>
  <si>
    <t>Colazione Boeri Con Baroncelli Lorenza</t>
  </si>
  <si>
    <t>Pranzo Boeri, Morogallo, Lipari E Gulli' Per Programmazione Voce</t>
  </si>
  <si>
    <t>Boeri, Morogallo e Gullì</t>
  </si>
  <si>
    <t>Pranzo Morogallo Con Cipelletti</t>
  </si>
  <si>
    <t>Pranzo Morogallo Con Porro Per Salone Del Mobile</t>
  </si>
  <si>
    <t>Pranzo Boeri Con Morogallo</t>
  </si>
  <si>
    <t>Pranzo Morogallo Post Conferenza Stampa Olimpiadi</t>
  </si>
  <si>
    <t>Pranzo Morogallo Con Artijanus Artijanas</t>
  </si>
  <si>
    <t>Pranzo Gulli' Per Mostra Piazza</t>
  </si>
  <si>
    <t>Pranzo Morogallo Con Zadra E Mariotti</t>
  </si>
  <si>
    <t>Pranzo Morogallo Con Boeri</t>
  </si>
  <si>
    <t>Pranzo Boeri Post Premio Architettura Maxxii</t>
  </si>
  <si>
    <t>Pranzo Boeri Con Allegrucci</t>
  </si>
  <si>
    <t>Pranzo Boeri Con Caterina Caselli</t>
  </si>
  <si>
    <t>Pranzo Morogallo Con Barbara Radice</t>
  </si>
  <si>
    <t>Pranzo Morogallo Con Minini</t>
  </si>
  <si>
    <t>Pranzo Morogallo Con Cipelletti E Torrigiani</t>
  </si>
  <si>
    <t>Pranzo Morogallo Con Reali Federico</t>
  </si>
  <si>
    <t>Pranzo Boeri Con Silvia Basta</t>
  </si>
  <si>
    <t>Pranzo Morogallo Con Maimeri</t>
  </si>
  <si>
    <t>Colazione Boeri, Gulli' E Rich Rossa</t>
  </si>
  <si>
    <t>Boeri Stefano e Gullì Damiano</t>
  </si>
  <si>
    <t>Colazione Boeri Con Mons. Luca Bressan</t>
  </si>
  <si>
    <t>Vitto e Alloggio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</si>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</sst>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[$-410]d\-mmm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4" fontId="0" fillId="0" borderId="0" xfId="0" applyNumberFormat="1"/>
    <xf numFmtId="0" fontId="3" fillId="0" borderId="0" xfId="0" applyFont="1"/>
    <xf numFmtId="0" fontId="0" fillId="2" borderId="0" xfId="0" applyFill="1"/>
    <xf numFmtId="164" fontId="0" fillId="0" borderId="0" xfId="0" applyNumberFormat="1" applyAlignment="1">
      <alignment horizontal="center" vertical="center"/>
    </xf>
    <xf numFmtId="4" fontId="2" fillId="0" borderId="4" xfId="0" applyNumberFormat="1" applyFont="1" applyBorder="1"/>
    <xf numFmtId="4" fontId="2" fillId="0" borderId="5" xfId="0" applyNumberFormat="1" applyFont="1" applyBorder="1" applyAlignment="1">
      <alignment horizontal="center"/>
    </xf>
    <xf numFmtId="4" fontId="2" fillId="0" borderId="6" xfId="0" applyNumberFormat="1" applyFont="1" applyBorder="1"/>
    <xf numFmtId="4" fontId="2" fillId="0" borderId="7" xfId="0" applyNumberFormat="1" applyFont="1" applyBorder="1"/>
    <xf numFmtId="164" fontId="1" fillId="0" borderId="1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/>
    </xf>
    <xf numFmtId="14" fontId="1" fillId="0" borderId="9" xfId="0" applyNumberFormat="1" applyFont="1" applyFill="1" applyBorder="1" applyAlignment="1">
      <alignment horizontal="right"/>
    </xf>
    <xf numFmtId="4" fontId="0" fillId="0" borderId="9" xfId="0" applyNumberFormat="1" applyBorder="1"/>
    <xf numFmtId="4" fontId="1" fillId="0" borderId="9" xfId="0" applyNumberFormat="1" applyFont="1" applyBorder="1"/>
    <xf numFmtId="0" fontId="0" fillId="0" borderId="10" xfId="0" applyBorder="1"/>
    <xf numFmtId="14" fontId="0" fillId="0" borderId="11" xfId="0" applyNumberFormat="1" applyBorder="1"/>
    <xf numFmtId="14" fontId="0" fillId="0" borderId="12" xfId="0" applyNumberFormat="1" applyBorder="1"/>
    <xf numFmtId="14" fontId="0" fillId="0" borderId="13" xfId="0" applyNumberFormat="1" applyBorder="1"/>
    <xf numFmtId="44" fontId="0" fillId="0" borderId="14" xfId="0" applyNumberFormat="1" applyBorder="1"/>
    <xf numFmtId="44" fontId="0" fillId="0" borderId="11" xfId="0" applyNumberFormat="1" applyBorder="1"/>
    <xf numFmtId="44" fontId="0" fillId="0" borderId="12" xfId="0" applyNumberFormat="1" applyBorder="1"/>
    <xf numFmtId="44" fontId="1" fillId="0" borderId="12" xfId="0" applyNumberFormat="1" applyFont="1" applyBorder="1"/>
    <xf numFmtId="44" fontId="0" fillId="0" borderId="15" xfId="0" applyNumberFormat="1" applyBorder="1"/>
    <xf numFmtId="44" fontId="0" fillId="0" borderId="13" xfId="0" applyNumberFormat="1" applyBorder="1"/>
    <xf numFmtId="44" fontId="0" fillId="0" borderId="16" xfId="0" applyNumberFormat="1" applyBorder="1"/>
    <xf numFmtId="44" fontId="0" fillId="0" borderId="17" xfId="0" applyNumberFormat="1" applyBorder="1"/>
    <xf numFmtId="44" fontId="1" fillId="0" borderId="17" xfId="0" applyNumberFormat="1" applyFont="1" applyBorder="1"/>
    <xf numFmtId="44" fontId="0" fillId="0" borderId="18" xfId="0" applyNumberFormat="1" applyBorder="1"/>
    <xf numFmtId="44" fontId="1" fillId="0" borderId="19" xfId="0" applyNumberFormat="1" applyFont="1" applyBorder="1"/>
    <xf numFmtId="14" fontId="4" fillId="0" borderId="11" xfId="0" applyNumberFormat="1" applyFont="1" applyBorder="1"/>
    <xf numFmtId="14" fontId="4" fillId="0" borderId="12" xfId="0" applyNumberFormat="1" applyFont="1" applyBorder="1"/>
    <xf numFmtId="0" fontId="4" fillId="0" borderId="12" xfId="0" applyFont="1" applyBorder="1"/>
    <xf numFmtId="0" fontId="4" fillId="0" borderId="13" xfId="0" applyFont="1" applyBorder="1"/>
    <xf numFmtId="44" fontId="1" fillId="0" borderId="13" xfId="0" applyNumberFormat="1" applyFont="1" applyBorder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07"/>
  <sheetViews>
    <sheetView tabSelected="1" zoomScale="81" zoomScaleNormal="81" workbookViewId="0">
      <pane ySplit="2" topLeftCell="A153" activePane="bottomLeft" state="frozen"/>
      <selection pane="bottomLeft" activeCell="B198" sqref="B198"/>
    </sheetView>
  </sheetViews>
  <sheetFormatPr defaultColWidth="9.109375" defaultRowHeight="14.4" x14ac:dyDescent="0.3"/>
  <cols>
    <col min="1" max="1" width="22.44140625" style="5" bestFit="1" customWidth="1"/>
    <col min="2" max="2" width="104.77734375" customWidth="1"/>
    <col min="3" max="3" width="17.6640625" style="2" bestFit="1" customWidth="1"/>
    <col min="4" max="4" width="13.88671875" style="2" bestFit="1" customWidth="1"/>
    <col min="5" max="5" width="12.109375" style="2" bestFit="1" customWidth="1"/>
    <col min="6" max="6" width="17.88671875" style="2" bestFit="1" customWidth="1"/>
    <col min="7" max="7" width="32.44140625" bestFit="1" customWidth="1"/>
  </cols>
  <sheetData>
    <row r="1" spans="1:9" s="1" customFormat="1" ht="21" customHeight="1" thickBot="1" x14ac:dyDescent="0.35">
      <c r="A1" s="10" t="s">
        <v>10</v>
      </c>
      <c r="B1" s="11"/>
      <c r="C1" s="11"/>
      <c r="D1" s="11"/>
      <c r="E1" s="11"/>
      <c r="F1" s="11"/>
      <c r="G1" s="12"/>
    </row>
    <row r="2" spans="1:9" ht="15" thickBot="1" x14ac:dyDescent="0.35">
      <c r="A2" s="7" t="s">
        <v>0</v>
      </c>
      <c r="B2" s="8" t="s">
        <v>12</v>
      </c>
      <c r="C2" s="6" t="s">
        <v>170</v>
      </c>
      <c r="D2" s="8" t="s">
        <v>2</v>
      </c>
      <c r="E2" s="6" t="s">
        <v>3</v>
      </c>
      <c r="F2" s="6" t="s">
        <v>1</v>
      </c>
      <c r="G2" s="9" t="s">
        <v>4</v>
      </c>
    </row>
    <row r="3" spans="1:9" x14ac:dyDescent="0.3">
      <c r="A3" s="18">
        <v>45661</v>
      </c>
      <c r="B3" s="18" t="s">
        <v>13</v>
      </c>
      <c r="C3" s="22"/>
      <c r="D3" s="22"/>
      <c r="E3" s="27">
        <v>10</v>
      </c>
      <c r="F3" s="31">
        <f>SUM(C3:E3)</f>
        <v>10</v>
      </c>
      <c r="G3" s="32" t="s">
        <v>5</v>
      </c>
    </row>
    <row r="4" spans="1:9" x14ac:dyDescent="0.3">
      <c r="A4" s="19">
        <v>45664</v>
      </c>
      <c r="B4" s="19" t="s">
        <v>104</v>
      </c>
      <c r="C4" s="23"/>
      <c r="D4" s="23">
        <v>388.15</v>
      </c>
      <c r="E4" s="28"/>
      <c r="F4" s="31">
        <f t="shared" ref="F4:F64" si="0">SUM(C4:E4)</f>
        <v>388.15</v>
      </c>
      <c r="G4" s="33" t="s">
        <v>6</v>
      </c>
    </row>
    <row r="5" spans="1:9" x14ac:dyDescent="0.3">
      <c r="A5" s="19">
        <v>45664</v>
      </c>
      <c r="B5" s="19" t="s">
        <v>14</v>
      </c>
      <c r="C5" s="23"/>
      <c r="D5" s="23"/>
      <c r="E5" s="28"/>
      <c r="F5" s="31">
        <v>17</v>
      </c>
      <c r="G5" s="33" t="s">
        <v>5</v>
      </c>
    </row>
    <row r="6" spans="1:9" x14ac:dyDescent="0.3">
      <c r="A6" s="19">
        <v>45664</v>
      </c>
      <c r="B6" s="19" t="s">
        <v>14</v>
      </c>
      <c r="C6" s="23"/>
      <c r="D6" s="23"/>
      <c r="E6" s="28"/>
      <c r="F6" s="31">
        <v>14</v>
      </c>
      <c r="G6" s="33" t="s">
        <v>5</v>
      </c>
    </row>
    <row r="7" spans="1:9" x14ac:dyDescent="0.3">
      <c r="A7" s="19">
        <v>45666</v>
      </c>
      <c r="B7" s="19" t="s">
        <v>15</v>
      </c>
      <c r="C7" s="23">
        <v>282.49</v>
      </c>
      <c r="D7" s="23"/>
      <c r="E7" s="28"/>
      <c r="F7" s="31">
        <f>SUM(C7:E7)</f>
        <v>282.49</v>
      </c>
      <c r="G7" s="33" t="s">
        <v>6</v>
      </c>
    </row>
    <row r="8" spans="1:9" x14ac:dyDescent="0.3">
      <c r="A8" s="19">
        <v>45666</v>
      </c>
      <c r="B8" s="19" t="s">
        <v>14</v>
      </c>
      <c r="C8" s="23"/>
      <c r="D8" s="23"/>
      <c r="E8" s="28">
        <v>25</v>
      </c>
      <c r="F8" s="31">
        <f>SUM(C8:E8)</f>
        <v>25</v>
      </c>
      <c r="G8" s="33" t="s">
        <v>5</v>
      </c>
    </row>
    <row r="9" spans="1:9" s="2" customFormat="1" x14ac:dyDescent="0.3">
      <c r="A9" s="19">
        <v>45666</v>
      </c>
      <c r="B9" s="19" t="s">
        <v>13</v>
      </c>
      <c r="C9" s="23"/>
      <c r="D9" s="23"/>
      <c r="E9" s="28">
        <v>14.9</v>
      </c>
      <c r="F9" s="31">
        <f>SUM(C9:E9)</f>
        <v>14.9</v>
      </c>
      <c r="G9" s="33" t="s">
        <v>5</v>
      </c>
      <c r="H9"/>
      <c r="I9"/>
    </row>
    <row r="10" spans="1:9" s="2" customFormat="1" x14ac:dyDescent="0.3">
      <c r="A10" s="19">
        <v>45673</v>
      </c>
      <c r="B10" s="19" t="s">
        <v>16</v>
      </c>
      <c r="C10" s="23"/>
      <c r="D10" s="23"/>
      <c r="E10" s="28">
        <v>13</v>
      </c>
      <c r="F10" s="31">
        <f>SUM(C10:E10)</f>
        <v>13</v>
      </c>
      <c r="G10" s="33" t="s">
        <v>5</v>
      </c>
      <c r="H10"/>
      <c r="I10"/>
    </row>
    <row r="11" spans="1:9" s="4" customFormat="1" x14ac:dyDescent="0.3">
      <c r="A11" s="19">
        <v>45679</v>
      </c>
      <c r="B11" s="19" t="s">
        <v>105</v>
      </c>
      <c r="C11" s="23"/>
      <c r="D11" s="23">
        <v>683.89</v>
      </c>
      <c r="E11" s="28"/>
      <c r="F11" s="31">
        <f t="shared" si="0"/>
        <v>683.89</v>
      </c>
      <c r="G11" s="33" t="s">
        <v>8</v>
      </c>
      <c r="I11"/>
    </row>
    <row r="12" spans="1:9" x14ac:dyDescent="0.3">
      <c r="A12" s="19">
        <v>45679</v>
      </c>
      <c r="B12" s="19" t="s">
        <v>17</v>
      </c>
      <c r="C12" s="23">
        <v>344</v>
      </c>
      <c r="D12" s="23"/>
      <c r="E12" s="28"/>
      <c r="F12" s="31">
        <f>SUM(C12:E12)</f>
        <v>344</v>
      </c>
      <c r="G12" s="33" t="s">
        <v>5</v>
      </c>
      <c r="H12" s="3"/>
    </row>
    <row r="13" spans="1:9" x14ac:dyDescent="0.3">
      <c r="A13" s="19">
        <v>45680</v>
      </c>
      <c r="B13" s="19" t="s">
        <v>18</v>
      </c>
      <c r="C13" s="23"/>
      <c r="D13" s="23"/>
      <c r="E13" s="28">
        <v>17</v>
      </c>
      <c r="F13" s="31">
        <f>SUM(C13:E13)</f>
        <v>17</v>
      </c>
      <c r="G13" s="33" t="s">
        <v>5</v>
      </c>
      <c r="H13" s="3"/>
    </row>
    <row r="14" spans="1:9" x14ac:dyDescent="0.3">
      <c r="A14" s="19">
        <v>45681</v>
      </c>
      <c r="B14" s="19" t="s">
        <v>19</v>
      </c>
      <c r="C14" s="23"/>
      <c r="D14" s="23"/>
      <c r="E14" s="28">
        <v>1404.41</v>
      </c>
      <c r="F14" s="31">
        <f t="shared" si="0"/>
        <v>1404.41</v>
      </c>
      <c r="G14" s="33" t="s">
        <v>8</v>
      </c>
      <c r="H14" s="3"/>
    </row>
    <row r="15" spans="1:9" x14ac:dyDescent="0.3">
      <c r="A15" s="19">
        <v>45684</v>
      </c>
      <c r="B15" s="19" t="s">
        <v>106</v>
      </c>
      <c r="C15" s="23">
        <v>57.6</v>
      </c>
      <c r="D15" s="23"/>
      <c r="E15" s="28"/>
      <c r="F15" s="31">
        <f>SUM(C15:E15)</f>
        <v>57.6</v>
      </c>
      <c r="G15" s="33" t="s">
        <v>5</v>
      </c>
      <c r="H15" s="3"/>
    </row>
    <row r="16" spans="1:9" x14ac:dyDescent="0.3">
      <c r="A16" s="19">
        <v>45685</v>
      </c>
      <c r="B16" s="19" t="s">
        <v>107</v>
      </c>
      <c r="C16" s="23"/>
      <c r="D16" s="23">
        <v>329.53</v>
      </c>
      <c r="E16" s="28"/>
      <c r="F16" s="31">
        <f t="shared" si="0"/>
        <v>329.53</v>
      </c>
      <c r="G16" s="33" t="s">
        <v>5</v>
      </c>
      <c r="H16" s="3"/>
    </row>
    <row r="17" spans="1:8" s="2" customFormat="1" x14ac:dyDescent="0.3">
      <c r="A17" s="19">
        <v>45687</v>
      </c>
      <c r="B17" s="19" t="s">
        <v>20</v>
      </c>
      <c r="C17" s="23"/>
      <c r="D17" s="23"/>
      <c r="E17" s="28">
        <v>21.2</v>
      </c>
      <c r="F17" s="31">
        <f t="shared" si="0"/>
        <v>21.2</v>
      </c>
      <c r="G17" s="33" t="s">
        <v>8</v>
      </c>
      <c r="H17"/>
    </row>
    <row r="18" spans="1:8" s="2" customFormat="1" x14ac:dyDescent="0.3">
      <c r="A18" s="19">
        <v>45691</v>
      </c>
      <c r="B18" s="19" t="s">
        <v>108</v>
      </c>
      <c r="C18" s="23"/>
      <c r="D18" s="23">
        <v>114</v>
      </c>
      <c r="E18" s="28"/>
      <c r="F18" s="31">
        <f t="shared" si="0"/>
        <v>114</v>
      </c>
      <c r="G18" s="33" t="s">
        <v>7</v>
      </c>
      <c r="H18"/>
    </row>
    <row r="19" spans="1:8" s="2" customFormat="1" x14ac:dyDescent="0.3">
      <c r="A19" s="19">
        <v>45691</v>
      </c>
      <c r="B19" s="19" t="s">
        <v>109</v>
      </c>
      <c r="C19" s="23"/>
      <c r="D19" s="23">
        <v>122</v>
      </c>
      <c r="E19" s="28"/>
      <c r="F19" s="31">
        <f t="shared" si="0"/>
        <v>122</v>
      </c>
      <c r="G19" s="33" t="s">
        <v>7</v>
      </c>
      <c r="H19"/>
    </row>
    <row r="20" spans="1:8" x14ac:dyDescent="0.3">
      <c r="A20" s="19">
        <v>45693</v>
      </c>
      <c r="B20" s="19" t="s">
        <v>21</v>
      </c>
      <c r="C20" s="23"/>
      <c r="D20" s="23"/>
      <c r="E20" s="28">
        <v>30</v>
      </c>
      <c r="F20" s="31">
        <f t="shared" ref="F20:F27" si="1">SUM(C20:E20)</f>
        <v>30</v>
      </c>
      <c r="G20" s="33" t="s">
        <v>5</v>
      </c>
    </row>
    <row r="21" spans="1:8" x14ac:dyDescent="0.3">
      <c r="A21" s="19">
        <v>45694</v>
      </c>
      <c r="B21" s="19" t="s">
        <v>21</v>
      </c>
      <c r="C21" s="23"/>
      <c r="D21" s="23"/>
      <c r="E21" s="28">
        <v>23</v>
      </c>
      <c r="F21" s="31">
        <f t="shared" si="1"/>
        <v>23</v>
      </c>
      <c r="G21" s="33" t="s">
        <v>5</v>
      </c>
    </row>
    <row r="22" spans="1:8" x14ac:dyDescent="0.3">
      <c r="A22" s="19">
        <v>45694</v>
      </c>
      <c r="B22" s="19" t="s">
        <v>22</v>
      </c>
      <c r="C22" s="23"/>
      <c r="D22" s="23"/>
      <c r="E22" s="28">
        <v>15.1</v>
      </c>
      <c r="F22" s="31">
        <f t="shared" si="1"/>
        <v>15.1</v>
      </c>
      <c r="G22" s="33" t="s">
        <v>5</v>
      </c>
    </row>
    <row r="23" spans="1:8" x14ac:dyDescent="0.3">
      <c r="A23" s="19">
        <v>45694</v>
      </c>
      <c r="B23" s="19" t="s">
        <v>23</v>
      </c>
      <c r="C23" s="23"/>
      <c r="D23" s="23"/>
      <c r="E23" s="28">
        <v>15.2</v>
      </c>
      <c r="F23" s="31">
        <f t="shared" si="1"/>
        <v>15.2</v>
      </c>
      <c r="G23" s="33" t="s">
        <v>5</v>
      </c>
    </row>
    <row r="24" spans="1:8" x14ac:dyDescent="0.3">
      <c r="A24" s="19">
        <v>45694</v>
      </c>
      <c r="B24" s="19" t="s">
        <v>18</v>
      </c>
      <c r="C24" s="23"/>
      <c r="D24" s="23"/>
      <c r="E24" s="28">
        <v>24</v>
      </c>
      <c r="F24" s="31">
        <f t="shared" si="1"/>
        <v>24</v>
      </c>
      <c r="G24" s="33" t="s">
        <v>5</v>
      </c>
    </row>
    <row r="25" spans="1:8" x14ac:dyDescent="0.3">
      <c r="A25" s="19">
        <v>45695</v>
      </c>
      <c r="B25" s="19" t="s">
        <v>110</v>
      </c>
      <c r="C25" s="23">
        <v>277</v>
      </c>
      <c r="D25" s="23"/>
      <c r="E25" s="28"/>
      <c r="F25" s="31">
        <f t="shared" si="1"/>
        <v>277</v>
      </c>
      <c r="G25" s="33" t="s">
        <v>7</v>
      </c>
    </row>
    <row r="26" spans="1:8" x14ac:dyDescent="0.3">
      <c r="A26" s="19">
        <v>45695</v>
      </c>
      <c r="B26" s="19" t="s">
        <v>24</v>
      </c>
      <c r="C26" s="23">
        <v>188.67</v>
      </c>
      <c r="D26" s="23"/>
      <c r="E26" s="28"/>
      <c r="F26" s="31">
        <f t="shared" si="1"/>
        <v>188.67</v>
      </c>
      <c r="G26" s="33" t="s">
        <v>5</v>
      </c>
    </row>
    <row r="27" spans="1:8" x14ac:dyDescent="0.3">
      <c r="A27" s="19">
        <v>45695</v>
      </c>
      <c r="B27" s="19" t="s">
        <v>25</v>
      </c>
      <c r="C27" s="23"/>
      <c r="D27" s="23"/>
      <c r="E27" s="28">
        <v>33</v>
      </c>
      <c r="F27" s="31">
        <f t="shared" si="1"/>
        <v>33</v>
      </c>
      <c r="G27" s="33" t="s">
        <v>5</v>
      </c>
    </row>
    <row r="28" spans="1:8" x14ac:dyDescent="0.3">
      <c r="A28" s="19">
        <v>45696</v>
      </c>
      <c r="B28" s="19" t="s">
        <v>111</v>
      </c>
      <c r="C28" s="23"/>
      <c r="D28" s="23">
        <v>107.23</v>
      </c>
      <c r="E28" s="28"/>
      <c r="F28" s="31">
        <f t="shared" si="0"/>
        <v>107.23</v>
      </c>
      <c r="G28" s="33" t="s">
        <v>5</v>
      </c>
    </row>
    <row r="29" spans="1:8" x14ac:dyDescent="0.3">
      <c r="A29" s="19">
        <v>45697</v>
      </c>
      <c r="B29" s="19" t="s">
        <v>26</v>
      </c>
      <c r="C29" s="23">
        <v>200</v>
      </c>
      <c r="D29" s="23"/>
      <c r="E29" s="28"/>
      <c r="F29" s="31">
        <f>SUM(C29:E29)</f>
        <v>200</v>
      </c>
      <c r="G29" s="33" t="s">
        <v>5</v>
      </c>
    </row>
    <row r="30" spans="1:8" x14ac:dyDescent="0.3">
      <c r="A30" s="19">
        <v>45699</v>
      </c>
      <c r="B30" s="19" t="s">
        <v>13</v>
      </c>
      <c r="C30" s="23"/>
      <c r="D30" s="23"/>
      <c r="E30" s="28">
        <v>15</v>
      </c>
      <c r="F30" s="31">
        <f>SUM(C30:E30)</f>
        <v>15</v>
      </c>
      <c r="G30" s="33" t="s">
        <v>5</v>
      </c>
    </row>
    <row r="31" spans="1:8" x14ac:dyDescent="0.3">
      <c r="A31" s="19">
        <v>45702</v>
      </c>
      <c r="B31" s="19" t="s">
        <v>112</v>
      </c>
      <c r="C31" s="23"/>
      <c r="D31" s="23">
        <v>390.94</v>
      </c>
      <c r="E31" s="28"/>
      <c r="F31" s="31">
        <f t="shared" si="0"/>
        <v>390.94</v>
      </c>
      <c r="G31" s="33" t="s">
        <v>5</v>
      </c>
    </row>
    <row r="32" spans="1:8" x14ac:dyDescent="0.3">
      <c r="A32" s="19">
        <v>45703</v>
      </c>
      <c r="B32" s="19" t="s">
        <v>27</v>
      </c>
      <c r="C32" s="23"/>
      <c r="D32" s="23"/>
      <c r="E32" s="28">
        <v>22</v>
      </c>
      <c r="F32" s="31">
        <f>SUM(C32:E32)</f>
        <v>22</v>
      </c>
      <c r="G32" s="33" t="s">
        <v>5</v>
      </c>
    </row>
    <row r="33" spans="1:7" x14ac:dyDescent="0.3">
      <c r="A33" s="19">
        <v>45707</v>
      </c>
      <c r="B33" s="19" t="s">
        <v>113</v>
      </c>
      <c r="C33" s="23"/>
      <c r="D33" s="23">
        <v>274.85000000000002</v>
      </c>
      <c r="E33" s="28"/>
      <c r="F33" s="31">
        <f t="shared" si="0"/>
        <v>274.85000000000002</v>
      </c>
      <c r="G33" s="33" t="s">
        <v>6</v>
      </c>
    </row>
    <row r="34" spans="1:7" x14ac:dyDescent="0.3">
      <c r="A34" s="19">
        <v>45709</v>
      </c>
      <c r="B34" s="19" t="s">
        <v>28</v>
      </c>
      <c r="C34" s="23">
        <v>288.89999999999998</v>
      </c>
      <c r="D34" s="23"/>
      <c r="E34" s="28"/>
      <c r="F34" s="31">
        <f>SUM(C34:E34)</f>
        <v>288.89999999999998</v>
      </c>
      <c r="G34" s="33" t="s">
        <v>6</v>
      </c>
    </row>
    <row r="35" spans="1:7" x14ac:dyDescent="0.3">
      <c r="A35" s="19">
        <v>45721</v>
      </c>
      <c r="B35" s="19" t="s">
        <v>18</v>
      </c>
      <c r="C35" s="23"/>
      <c r="D35" s="23"/>
      <c r="E35" s="28">
        <v>14</v>
      </c>
      <c r="F35" s="31">
        <f>SUM(C35:E35)</f>
        <v>14</v>
      </c>
      <c r="G35" s="33" t="s">
        <v>5</v>
      </c>
    </row>
    <row r="36" spans="1:7" x14ac:dyDescent="0.3">
      <c r="A36" s="19">
        <v>45727</v>
      </c>
      <c r="B36" s="19" t="s">
        <v>114</v>
      </c>
      <c r="C36" s="23">
        <v>3.2</v>
      </c>
      <c r="D36" s="23"/>
      <c r="E36" s="28"/>
      <c r="F36" s="31">
        <f>SUM(C36:E36)</f>
        <v>3.2</v>
      </c>
      <c r="G36" s="33" t="s">
        <v>5</v>
      </c>
    </row>
    <row r="37" spans="1:7" x14ac:dyDescent="0.3">
      <c r="A37" s="19">
        <v>45727</v>
      </c>
      <c r="B37" s="19" t="s">
        <v>115</v>
      </c>
      <c r="C37" s="23">
        <v>180</v>
      </c>
      <c r="D37" s="23"/>
      <c r="E37" s="28"/>
      <c r="F37" s="31">
        <f>SUM(C37:E37)</f>
        <v>180</v>
      </c>
      <c r="G37" s="33" t="s">
        <v>5</v>
      </c>
    </row>
    <row r="38" spans="1:7" x14ac:dyDescent="0.3">
      <c r="A38" s="19">
        <v>45728</v>
      </c>
      <c r="B38" s="19" t="s">
        <v>14</v>
      </c>
      <c r="C38" s="23"/>
      <c r="D38" s="23"/>
      <c r="E38" s="28"/>
      <c r="F38" s="31">
        <v>19</v>
      </c>
      <c r="G38" s="33" t="s">
        <v>5</v>
      </c>
    </row>
    <row r="39" spans="1:7" x14ac:dyDescent="0.3">
      <c r="A39" s="19">
        <v>45728</v>
      </c>
      <c r="B39" s="19" t="s">
        <v>23</v>
      </c>
      <c r="C39" s="23"/>
      <c r="D39" s="23"/>
      <c r="E39" s="28"/>
      <c r="F39" s="31">
        <v>14.5</v>
      </c>
      <c r="G39" s="33" t="s">
        <v>5</v>
      </c>
    </row>
    <row r="40" spans="1:7" x14ac:dyDescent="0.3">
      <c r="A40" s="19">
        <v>45728</v>
      </c>
      <c r="B40" s="19" t="s">
        <v>29</v>
      </c>
      <c r="C40" s="23"/>
      <c r="D40" s="23"/>
      <c r="E40" s="28"/>
      <c r="F40" s="31">
        <v>12.5</v>
      </c>
      <c r="G40" s="33" t="s">
        <v>5</v>
      </c>
    </row>
    <row r="41" spans="1:7" x14ac:dyDescent="0.3">
      <c r="A41" s="19">
        <v>45728</v>
      </c>
      <c r="B41" s="19" t="s">
        <v>30</v>
      </c>
      <c r="C41" s="23"/>
      <c r="D41" s="23"/>
      <c r="E41" s="28"/>
      <c r="F41" s="31">
        <v>21</v>
      </c>
      <c r="G41" s="33" t="s">
        <v>5</v>
      </c>
    </row>
    <row r="42" spans="1:7" x14ac:dyDescent="0.3">
      <c r="A42" s="19">
        <v>45730</v>
      </c>
      <c r="B42" s="19" t="s">
        <v>31</v>
      </c>
      <c r="C42" s="23"/>
      <c r="D42" s="23"/>
      <c r="E42" s="28"/>
      <c r="F42" s="31">
        <v>18</v>
      </c>
      <c r="G42" s="33" t="s">
        <v>5</v>
      </c>
    </row>
    <row r="43" spans="1:7" x14ac:dyDescent="0.3">
      <c r="A43" s="19">
        <v>45730</v>
      </c>
      <c r="B43" s="19" t="s">
        <v>23</v>
      </c>
      <c r="C43" s="23"/>
      <c r="D43" s="23"/>
      <c r="E43" s="28"/>
      <c r="F43" s="31">
        <v>23</v>
      </c>
      <c r="G43" s="33" t="s">
        <v>5</v>
      </c>
    </row>
    <row r="44" spans="1:7" x14ac:dyDescent="0.3">
      <c r="A44" s="19">
        <v>45736</v>
      </c>
      <c r="B44" s="19" t="s">
        <v>14</v>
      </c>
      <c r="C44" s="23"/>
      <c r="D44" s="23"/>
      <c r="E44" s="28"/>
      <c r="F44" s="31">
        <v>24.5</v>
      </c>
      <c r="G44" s="33" t="s">
        <v>5</v>
      </c>
    </row>
    <row r="45" spans="1:7" x14ac:dyDescent="0.3">
      <c r="A45" s="19">
        <v>45736</v>
      </c>
      <c r="B45" s="19" t="s">
        <v>18</v>
      </c>
      <c r="C45" s="23"/>
      <c r="D45" s="23"/>
      <c r="E45" s="28"/>
      <c r="F45" s="31">
        <v>24.8</v>
      </c>
      <c r="G45" s="33" t="s">
        <v>5</v>
      </c>
    </row>
    <row r="46" spans="1:7" x14ac:dyDescent="0.3">
      <c r="A46" s="19">
        <v>45741</v>
      </c>
      <c r="B46" s="19" t="s">
        <v>116</v>
      </c>
      <c r="C46" s="23"/>
      <c r="D46" s="23">
        <v>325</v>
      </c>
      <c r="E46" s="28"/>
      <c r="F46" s="31">
        <f t="shared" si="0"/>
        <v>325</v>
      </c>
      <c r="G46" s="33" t="s">
        <v>5</v>
      </c>
    </row>
    <row r="47" spans="1:7" x14ac:dyDescent="0.3">
      <c r="A47" s="19">
        <v>45741</v>
      </c>
      <c r="B47" s="19" t="s">
        <v>32</v>
      </c>
      <c r="C47" s="23"/>
      <c r="D47" s="23"/>
      <c r="E47" s="28"/>
      <c r="F47" s="31">
        <v>17</v>
      </c>
      <c r="G47" s="33" t="s">
        <v>5</v>
      </c>
    </row>
    <row r="48" spans="1:7" x14ac:dyDescent="0.3">
      <c r="A48" s="19">
        <v>45743</v>
      </c>
      <c r="B48" s="19" t="s">
        <v>33</v>
      </c>
      <c r="C48" s="23"/>
      <c r="D48" s="23">
        <v>74</v>
      </c>
      <c r="E48" s="28"/>
      <c r="F48" s="31">
        <f t="shared" si="0"/>
        <v>74</v>
      </c>
      <c r="G48" s="33" t="s">
        <v>7</v>
      </c>
    </row>
    <row r="49" spans="1:7" x14ac:dyDescent="0.3">
      <c r="A49" s="19">
        <v>45751</v>
      </c>
      <c r="B49" s="19" t="s">
        <v>34</v>
      </c>
      <c r="C49" s="23"/>
      <c r="D49" s="23"/>
      <c r="E49" s="28"/>
      <c r="F49" s="31">
        <v>22</v>
      </c>
      <c r="G49" s="33" t="s">
        <v>5</v>
      </c>
    </row>
    <row r="50" spans="1:7" x14ac:dyDescent="0.3">
      <c r="A50" s="19">
        <v>45751</v>
      </c>
      <c r="B50" s="19" t="s">
        <v>35</v>
      </c>
      <c r="C50" s="23"/>
      <c r="D50" s="23"/>
      <c r="E50" s="28"/>
      <c r="F50" s="31">
        <v>16</v>
      </c>
      <c r="G50" s="33" t="s">
        <v>5</v>
      </c>
    </row>
    <row r="51" spans="1:7" x14ac:dyDescent="0.3">
      <c r="A51" s="19">
        <v>45751</v>
      </c>
      <c r="B51" s="19" t="s">
        <v>36</v>
      </c>
      <c r="C51" s="24"/>
      <c r="D51" s="24"/>
      <c r="E51" s="29"/>
      <c r="F51" s="31">
        <v>28</v>
      </c>
      <c r="G51" s="33" t="s">
        <v>5</v>
      </c>
    </row>
    <row r="52" spans="1:7" x14ac:dyDescent="0.3">
      <c r="A52" s="19">
        <v>45751</v>
      </c>
      <c r="B52" s="19" t="s">
        <v>37</v>
      </c>
      <c r="C52" s="23"/>
      <c r="D52" s="23"/>
      <c r="E52" s="28"/>
      <c r="F52" s="31">
        <v>16.100000000000001</v>
      </c>
      <c r="G52" s="33" t="s">
        <v>5</v>
      </c>
    </row>
    <row r="53" spans="1:7" x14ac:dyDescent="0.3">
      <c r="A53" s="19">
        <v>45756</v>
      </c>
      <c r="B53" s="19" t="s">
        <v>117</v>
      </c>
      <c r="C53" s="23"/>
      <c r="D53" s="23">
        <v>156.47999999999999</v>
      </c>
      <c r="E53" s="28"/>
      <c r="F53" s="31">
        <f t="shared" si="0"/>
        <v>156.47999999999999</v>
      </c>
      <c r="G53" s="33" t="s">
        <v>6</v>
      </c>
    </row>
    <row r="54" spans="1:7" x14ac:dyDescent="0.3">
      <c r="A54" s="19">
        <v>45757</v>
      </c>
      <c r="B54" s="19" t="s">
        <v>38</v>
      </c>
      <c r="C54" s="23">
        <v>5</v>
      </c>
      <c r="D54" s="23"/>
      <c r="E54" s="28"/>
      <c r="F54" s="31">
        <f t="shared" si="0"/>
        <v>5</v>
      </c>
      <c r="G54" s="33" t="s">
        <v>5</v>
      </c>
    </row>
    <row r="55" spans="1:7" x14ac:dyDescent="0.3">
      <c r="A55" s="19">
        <v>45757</v>
      </c>
      <c r="B55" s="19" t="s">
        <v>34</v>
      </c>
      <c r="C55" s="23"/>
      <c r="D55" s="23"/>
      <c r="E55" s="28"/>
      <c r="F55" s="31">
        <v>26</v>
      </c>
      <c r="G55" s="33" t="s">
        <v>5</v>
      </c>
    </row>
    <row r="56" spans="1:7" x14ac:dyDescent="0.3">
      <c r="A56" s="19">
        <v>45757</v>
      </c>
      <c r="B56" s="19" t="s">
        <v>35</v>
      </c>
      <c r="C56" s="23"/>
      <c r="D56" s="23"/>
      <c r="E56" s="28"/>
      <c r="F56" s="31">
        <v>18</v>
      </c>
      <c r="G56" s="33" t="s">
        <v>5</v>
      </c>
    </row>
    <row r="57" spans="1:7" x14ac:dyDescent="0.3">
      <c r="A57" s="19">
        <v>45762</v>
      </c>
      <c r="B57" s="19" t="s">
        <v>39</v>
      </c>
      <c r="C57" s="23">
        <v>13.48</v>
      </c>
      <c r="D57" s="23"/>
      <c r="E57" s="28"/>
      <c r="F57" s="31">
        <f t="shared" si="0"/>
        <v>13.48</v>
      </c>
      <c r="G57" s="33" t="s">
        <v>118</v>
      </c>
    </row>
    <row r="58" spans="1:7" x14ac:dyDescent="0.3">
      <c r="A58" s="19">
        <v>45762</v>
      </c>
      <c r="B58" s="19" t="s">
        <v>121</v>
      </c>
      <c r="C58" s="23">
        <v>7.5</v>
      </c>
      <c r="D58" s="23"/>
      <c r="E58" s="28"/>
      <c r="F58" s="31">
        <f t="shared" si="0"/>
        <v>7.5</v>
      </c>
      <c r="G58" s="33" t="s">
        <v>5</v>
      </c>
    </row>
    <row r="59" spans="1:7" x14ac:dyDescent="0.3">
      <c r="A59" s="19">
        <v>45763</v>
      </c>
      <c r="B59" s="19" t="s">
        <v>119</v>
      </c>
      <c r="C59" s="23">
        <v>55.78</v>
      </c>
      <c r="D59" s="23"/>
      <c r="E59" s="21"/>
      <c r="F59" s="31">
        <f ca="1">SUM(C59:G59)</f>
        <v>55.78</v>
      </c>
      <c r="G59" s="33" t="s">
        <v>118</v>
      </c>
    </row>
    <row r="60" spans="1:7" x14ac:dyDescent="0.3">
      <c r="A60" s="19">
        <v>45763</v>
      </c>
      <c r="B60" s="19" t="s">
        <v>121</v>
      </c>
      <c r="C60" s="23">
        <v>3.6</v>
      </c>
      <c r="D60" s="23"/>
      <c r="E60" s="28"/>
      <c r="F60" s="31">
        <f t="shared" si="0"/>
        <v>3.6</v>
      </c>
      <c r="G60" s="33" t="s">
        <v>5</v>
      </c>
    </row>
    <row r="61" spans="1:7" x14ac:dyDescent="0.3">
      <c r="A61" s="19">
        <v>45764</v>
      </c>
      <c r="B61" s="19" t="s">
        <v>120</v>
      </c>
      <c r="C61" s="23">
        <v>12.98</v>
      </c>
      <c r="D61" s="23"/>
      <c r="E61" s="28"/>
      <c r="F61" s="31">
        <f>SUM(C61:E61)</f>
        <v>12.98</v>
      </c>
      <c r="G61" s="33" t="s">
        <v>118</v>
      </c>
    </row>
    <row r="62" spans="1:7" x14ac:dyDescent="0.3">
      <c r="A62" s="19">
        <v>45775</v>
      </c>
      <c r="B62" s="19" t="s">
        <v>38</v>
      </c>
      <c r="C62" s="23">
        <v>42.5</v>
      </c>
      <c r="D62" s="23"/>
      <c r="E62" s="28"/>
      <c r="F62" s="31">
        <f t="shared" si="0"/>
        <v>42.5</v>
      </c>
      <c r="G62" s="33" t="s">
        <v>5</v>
      </c>
    </row>
    <row r="63" spans="1:7" x14ac:dyDescent="0.3">
      <c r="A63" s="19">
        <v>45776</v>
      </c>
      <c r="B63" s="19" t="s">
        <v>122</v>
      </c>
      <c r="C63" s="23">
        <v>60.28</v>
      </c>
      <c r="D63" s="23"/>
      <c r="E63" s="28"/>
      <c r="F63" s="31">
        <f>SUM(C63:E63)</f>
        <v>60.28</v>
      </c>
      <c r="G63" s="33" t="s">
        <v>118</v>
      </c>
    </row>
    <row r="64" spans="1:7" x14ac:dyDescent="0.3">
      <c r="A64" s="19">
        <v>45777</v>
      </c>
      <c r="B64" s="19" t="s">
        <v>123</v>
      </c>
      <c r="C64" s="23"/>
      <c r="D64" s="23"/>
      <c r="E64" s="28">
        <v>314.60000000000002</v>
      </c>
      <c r="F64" s="31">
        <f t="shared" si="0"/>
        <v>314.60000000000002</v>
      </c>
      <c r="G64" s="33" t="s">
        <v>5</v>
      </c>
    </row>
    <row r="65" spans="1:7" x14ac:dyDescent="0.3">
      <c r="A65" s="19">
        <v>45777</v>
      </c>
      <c r="B65" s="19" t="s">
        <v>124</v>
      </c>
      <c r="C65" s="23">
        <v>91</v>
      </c>
      <c r="D65" s="23"/>
      <c r="E65" s="28"/>
      <c r="F65" s="31">
        <f t="shared" ref="F65:F122" si="2">SUM(C65:E65)</f>
        <v>91</v>
      </c>
      <c r="G65" s="33" t="s">
        <v>5</v>
      </c>
    </row>
    <row r="66" spans="1:7" x14ac:dyDescent="0.3">
      <c r="A66" s="19">
        <v>45783</v>
      </c>
      <c r="B66" s="19" t="s">
        <v>40</v>
      </c>
      <c r="C66" s="23"/>
      <c r="D66" s="23"/>
      <c r="E66" s="28">
        <v>25</v>
      </c>
      <c r="F66" s="31">
        <f t="shared" si="2"/>
        <v>25</v>
      </c>
      <c r="G66" s="33" t="s">
        <v>5</v>
      </c>
    </row>
    <row r="67" spans="1:7" x14ac:dyDescent="0.3">
      <c r="A67" s="19">
        <v>45783</v>
      </c>
      <c r="B67" s="19" t="s">
        <v>41</v>
      </c>
      <c r="C67" s="23"/>
      <c r="D67" s="23"/>
      <c r="E67" s="28">
        <v>28</v>
      </c>
      <c r="F67" s="31">
        <f t="shared" si="2"/>
        <v>28</v>
      </c>
      <c r="G67" s="33" t="s">
        <v>5</v>
      </c>
    </row>
    <row r="68" spans="1:7" x14ac:dyDescent="0.3">
      <c r="A68" s="19">
        <v>45786</v>
      </c>
      <c r="B68" s="19" t="s">
        <v>125</v>
      </c>
      <c r="C68" s="23">
        <v>1309.5</v>
      </c>
      <c r="D68" s="23"/>
      <c r="E68" s="28"/>
      <c r="F68" s="31">
        <f t="shared" si="2"/>
        <v>1309.5</v>
      </c>
      <c r="G68" s="33" t="s">
        <v>5</v>
      </c>
    </row>
    <row r="69" spans="1:7" x14ac:dyDescent="0.3">
      <c r="A69" s="19">
        <v>45786</v>
      </c>
      <c r="B69" s="19" t="s">
        <v>34</v>
      </c>
      <c r="C69" s="23"/>
      <c r="D69" s="23"/>
      <c r="E69" s="28">
        <v>25</v>
      </c>
      <c r="F69" s="31">
        <f t="shared" ref="F69:F75" si="3">SUM(C69:E69)</f>
        <v>25</v>
      </c>
      <c r="G69" s="33" t="s">
        <v>5</v>
      </c>
    </row>
    <row r="70" spans="1:7" x14ac:dyDescent="0.3">
      <c r="A70" s="19">
        <v>45786</v>
      </c>
      <c r="B70" s="19" t="s">
        <v>42</v>
      </c>
      <c r="C70" s="23"/>
      <c r="D70" s="23"/>
      <c r="E70" s="28">
        <v>13</v>
      </c>
      <c r="F70" s="31">
        <f t="shared" si="3"/>
        <v>13</v>
      </c>
      <c r="G70" s="33" t="s">
        <v>5</v>
      </c>
    </row>
    <row r="71" spans="1:7" x14ac:dyDescent="0.3">
      <c r="A71" s="19">
        <v>45789</v>
      </c>
      <c r="B71" s="19" t="s">
        <v>34</v>
      </c>
      <c r="C71" s="23"/>
      <c r="D71" s="23"/>
      <c r="E71" s="28">
        <v>18</v>
      </c>
      <c r="F71" s="31">
        <f t="shared" si="3"/>
        <v>18</v>
      </c>
      <c r="G71" s="33" t="s">
        <v>5</v>
      </c>
    </row>
    <row r="72" spans="1:7" x14ac:dyDescent="0.3">
      <c r="A72" s="19">
        <v>45789</v>
      </c>
      <c r="B72" s="19" t="s">
        <v>43</v>
      </c>
      <c r="C72" s="23"/>
      <c r="D72" s="23"/>
      <c r="E72" s="28">
        <v>20</v>
      </c>
      <c r="F72" s="31">
        <f t="shared" si="3"/>
        <v>20</v>
      </c>
      <c r="G72" s="33" t="s">
        <v>5</v>
      </c>
    </row>
    <row r="73" spans="1:7" x14ac:dyDescent="0.3">
      <c r="A73" s="19">
        <v>45789</v>
      </c>
      <c r="B73" s="19" t="s">
        <v>44</v>
      </c>
      <c r="C73" s="23"/>
      <c r="D73" s="23"/>
      <c r="E73" s="28">
        <v>13</v>
      </c>
      <c r="F73" s="31">
        <f t="shared" si="3"/>
        <v>13</v>
      </c>
      <c r="G73" s="33" t="s">
        <v>5</v>
      </c>
    </row>
    <row r="74" spans="1:7" x14ac:dyDescent="0.3">
      <c r="A74" s="19">
        <v>45790</v>
      </c>
      <c r="B74" s="19" t="s">
        <v>34</v>
      </c>
      <c r="C74" s="23"/>
      <c r="D74" s="23"/>
      <c r="E74" s="28">
        <v>16</v>
      </c>
      <c r="F74" s="31">
        <f t="shared" si="3"/>
        <v>16</v>
      </c>
      <c r="G74" s="33" t="s">
        <v>5</v>
      </c>
    </row>
    <row r="75" spans="1:7" x14ac:dyDescent="0.3">
      <c r="A75" s="19">
        <v>45791</v>
      </c>
      <c r="B75" s="19" t="s">
        <v>34</v>
      </c>
      <c r="C75" s="23"/>
      <c r="D75" s="23"/>
      <c r="E75" s="28">
        <v>20</v>
      </c>
      <c r="F75" s="31">
        <f t="shared" si="3"/>
        <v>20</v>
      </c>
      <c r="G75" s="33" t="s">
        <v>5</v>
      </c>
    </row>
    <row r="76" spans="1:7" x14ac:dyDescent="0.3">
      <c r="A76" s="19">
        <v>45796</v>
      </c>
      <c r="B76" s="19" t="s">
        <v>45</v>
      </c>
      <c r="C76" s="23"/>
      <c r="D76" s="23">
        <v>873.64</v>
      </c>
      <c r="E76" s="28"/>
      <c r="F76" s="31">
        <f t="shared" si="2"/>
        <v>873.64</v>
      </c>
      <c r="G76" s="33" t="s">
        <v>5</v>
      </c>
    </row>
    <row r="77" spans="1:7" x14ac:dyDescent="0.3">
      <c r="A77" s="19">
        <v>45797</v>
      </c>
      <c r="B77" s="19" t="s">
        <v>46</v>
      </c>
      <c r="C77" s="23"/>
      <c r="D77" s="23"/>
      <c r="E77" s="28">
        <v>15</v>
      </c>
      <c r="F77" s="31">
        <f>SUM(C77:E77)</f>
        <v>15</v>
      </c>
      <c r="G77" s="33" t="s">
        <v>5</v>
      </c>
    </row>
    <row r="78" spans="1:7" x14ac:dyDescent="0.3">
      <c r="A78" s="19">
        <v>45799</v>
      </c>
      <c r="B78" s="19" t="s">
        <v>47</v>
      </c>
      <c r="C78" s="23"/>
      <c r="D78" s="23">
        <v>405.85</v>
      </c>
      <c r="E78" s="28"/>
      <c r="F78" s="31">
        <f t="shared" si="2"/>
        <v>405.85</v>
      </c>
      <c r="G78" s="33" t="s">
        <v>5</v>
      </c>
    </row>
    <row r="79" spans="1:7" x14ac:dyDescent="0.3">
      <c r="A79" s="19">
        <v>45799</v>
      </c>
      <c r="B79" s="19" t="s">
        <v>48</v>
      </c>
      <c r="C79" s="23"/>
      <c r="D79" s="23"/>
      <c r="E79" s="28">
        <v>25</v>
      </c>
      <c r="F79" s="31">
        <f t="shared" ref="F79:F87" si="4">SUM(C79:E79)</f>
        <v>25</v>
      </c>
      <c r="G79" s="33" t="s">
        <v>5</v>
      </c>
    </row>
    <row r="80" spans="1:7" x14ac:dyDescent="0.3">
      <c r="A80" s="19">
        <v>45799</v>
      </c>
      <c r="B80" s="19" t="s">
        <v>36</v>
      </c>
      <c r="C80" s="23"/>
      <c r="D80" s="23"/>
      <c r="E80" s="28">
        <v>25</v>
      </c>
      <c r="F80" s="31">
        <f t="shared" si="4"/>
        <v>25</v>
      </c>
      <c r="G80" s="33" t="s">
        <v>5</v>
      </c>
    </row>
    <row r="81" spans="1:7" x14ac:dyDescent="0.3">
      <c r="A81" s="19">
        <v>45805</v>
      </c>
      <c r="B81" s="19" t="s">
        <v>49</v>
      </c>
      <c r="C81" s="23">
        <v>116.5</v>
      </c>
      <c r="D81" s="23"/>
      <c r="E81" s="28"/>
      <c r="F81" s="31">
        <f t="shared" si="4"/>
        <v>116.5</v>
      </c>
      <c r="G81" s="33" t="s">
        <v>5</v>
      </c>
    </row>
    <row r="82" spans="1:7" x14ac:dyDescent="0.3">
      <c r="A82" s="19">
        <v>45805</v>
      </c>
      <c r="B82" s="19" t="s">
        <v>50</v>
      </c>
      <c r="C82" s="23"/>
      <c r="D82" s="23"/>
      <c r="E82" s="28">
        <v>13</v>
      </c>
      <c r="F82" s="31">
        <f t="shared" si="4"/>
        <v>13</v>
      </c>
      <c r="G82" s="33" t="s">
        <v>5</v>
      </c>
    </row>
    <row r="83" spans="1:7" x14ac:dyDescent="0.3">
      <c r="A83" s="19">
        <v>45805</v>
      </c>
      <c r="B83" s="19" t="s">
        <v>51</v>
      </c>
      <c r="C83" s="23"/>
      <c r="D83" s="23"/>
      <c r="E83" s="28">
        <v>12</v>
      </c>
      <c r="F83" s="31">
        <f t="shared" si="4"/>
        <v>12</v>
      </c>
      <c r="G83" s="33" t="s">
        <v>5</v>
      </c>
    </row>
    <row r="84" spans="1:7" x14ac:dyDescent="0.3">
      <c r="A84" s="19">
        <v>45809</v>
      </c>
      <c r="B84" s="19" t="s">
        <v>52</v>
      </c>
      <c r="C84" s="23"/>
      <c r="D84" s="23"/>
      <c r="E84" s="28">
        <v>21</v>
      </c>
      <c r="F84" s="31">
        <f t="shared" si="4"/>
        <v>21</v>
      </c>
      <c r="G84" s="33" t="s">
        <v>5</v>
      </c>
    </row>
    <row r="85" spans="1:7" x14ac:dyDescent="0.3">
      <c r="A85" s="19">
        <v>45809</v>
      </c>
      <c r="B85" s="19" t="s">
        <v>52</v>
      </c>
      <c r="C85" s="23"/>
      <c r="D85" s="23"/>
      <c r="E85" s="28">
        <v>13</v>
      </c>
      <c r="F85" s="31">
        <f t="shared" si="4"/>
        <v>13</v>
      </c>
      <c r="G85" s="33" t="s">
        <v>5</v>
      </c>
    </row>
    <row r="86" spans="1:7" x14ac:dyDescent="0.3">
      <c r="A86" s="19">
        <v>45810</v>
      </c>
      <c r="B86" s="19" t="s">
        <v>126</v>
      </c>
      <c r="C86" s="23">
        <v>420</v>
      </c>
      <c r="D86" s="23"/>
      <c r="E86" s="28"/>
      <c r="F86" s="31">
        <f t="shared" si="4"/>
        <v>420</v>
      </c>
      <c r="G86" s="33" t="s">
        <v>5</v>
      </c>
    </row>
    <row r="87" spans="1:7" x14ac:dyDescent="0.3">
      <c r="A87" s="19">
        <v>45810</v>
      </c>
      <c r="B87" s="19" t="s">
        <v>53</v>
      </c>
      <c r="C87" s="23">
        <v>114</v>
      </c>
      <c r="D87" s="23"/>
      <c r="E87" s="28"/>
      <c r="F87" s="31">
        <f t="shared" si="4"/>
        <v>114</v>
      </c>
      <c r="G87" s="33" t="s">
        <v>5</v>
      </c>
    </row>
    <row r="88" spans="1:7" x14ac:dyDescent="0.3">
      <c r="A88" s="19">
        <v>45812</v>
      </c>
      <c r="B88" s="19" t="s">
        <v>54</v>
      </c>
      <c r="C88" s="23"/>
      <c r="D88" s="23"/>
      <c r="E88" s="28">
        <v>1128.3800000000001</v>
      </c>
      <c r="F88" s="31">
        <f t="shared" si="2"/>
        <v>1128.3800000000001</v>
      </c>
      <c r="G88" s="33" t="s">
        <v>127</v>
      </c>
    </row>
    <row r="89" spans="1:7" x14ac:dyDescent="0.3">
      <c r="A89" s="19">
        <v>45813</v>
      </c>
      <c r="B89" s="19" t="s">
        <v>128</v>
      </c>
      <c r="C89" s="23"/>
      <c r="D89" s="23">
        <v>171.8</v>
      </c>
      <c r="E89" s="28"/>
      <c r="F89" s="31">
        <f t="shared" si="2"/>
        <v>171.8</v>
      </c>
      <c r="G89" s="33" t="s">
        <v>7</v>
      </c>
    </row>
    <row r="90" spans="1:7" x14ac:dyDescent="0.3">
      <c r="A90" s="19">
        <v>45818</v>
      </c>
      <c r="B90" s="19" t="s">
        <v>34</v>
      </c>
      <c r="C90" s="23"/>
      <c r="D90" s="23"/>
      <c r="E90" s="28">
        <v>15</v>
      </c>
      <c r="F90" s="31">
        <f>SUM(C90:E90)</f>
        <v>15</v>
      </c>
      <c r="G90" s="34" t="s">
        <v>5</v>
      </c>
    </row>
    <row r="91" spans="1:7" x14ac:dyDescent="0.3">
      <c r="A91" s="19">
        <v>45819</v>
      </c>
      <c r="B91" s="19" t="s">
        <v>129</v>
      </c>
      <c r="C91" s="23">
        <v>251.37</v>
      </c>
      <c r="D91" s="23"/>
      <c r="E91" s="28"/>
      <c r="F91" s="31">
        <f>SUM(C91:E91)</f>
        <v>251.37</v>
      </c>
      <c r="G91" s="33" t="s">
        <v>7</v>
      </c>
    </row>
    <row r="92" spans="1:7" x14ac:dyDescent="0.3">
      <c r="A92" s="19">
        <v>45824</v>
      </c>
      <c r="B92" s="19" t="s">
        <v>55</v>
      </c>
      <c r="C92" s="23"/>
      <c r="D92" s="23"/>
      <c r="E92" s="28">
        <v>238</v>
      </c>
      <c r="F92" s="31">
        <f t="shared" ref="F92:F95" si="5">SUM(C92:E92)</f>
        <v>238</v>
      </c>
      <c r="G92" s="33" t="s">
        <v>8</v>
      </c>
    </row>
    <row r="93" spans="1:7" x14ac:dyDescent="0.3">
      <c r="A93" s="19">
        <v>45824</v>
      </c>
      <c r="B93" s="19" t="s">
        <v>55</v>
      </c>
      <c r="C93" s="23"/>
      <c r="D93" s="23"/>
      <c r="E93" s="28">
        <v>21</v>
      </c>
      <c r="F93" s="31">
        <f t="shared" si="5"/>
        <v>21</v>
      </c>
      <c r="G93" s="33" t="s">
        <v>8</v>
      </c>
    </row>
    <row r="94" spans="1:7" x14ac:dyDescent="0.3">
      <c r="A94" s="19">
        <v>45825</v>
      </c>
      <c r="B94" s="19" t="s">
        <v>56</v>
      </c>
      <c r="C94" s="23"/>
      <c r="D94" s="23"/>
      <c r="E94" s="28">
        <v>160.5</v>
      </c>
      <c r="F94" s="31">
        <f t="shared" si="5"/>
        <v>160.5</v>
      </c>
      <c r="G94" s="33" t="s">
        <v>8</v>
      </c>
    </row>
    <row r="95" spans="1:7" x14ac:dyDescent="0.3">
      <c r="A95" s="19">
        <v>45825</v>
      </c>
      <c r="B95" s="19" t="s">
        <v>55</v>
      </c>
      <c r="C95" s="23"/>
      <c r="D95" s="23"/>
      <c r="E95" s="28">
        <v>72.099999999999994</v>
      </c>
      <c r="F95" s="31">
        <f t="shared" si="5"/>
        <v>72.099999999999994</v>
      </c>
      <c r="G95" s="33" t="s">
        <v>8</v>
      </c>
    </row>
    <row r="96" spans="1:7" x14ac:dyDescent="0.3">
      <c r="A96" s="19">
        <v>45827</v>
      </c>
      <c r="B96" s="19" t="s">
        <v>130</v>
      </c>
      <c r="C96" s="23"/>
      <c r="D96" s="23"/>
      <c r="E96" s="28">
        <v>154</v>
      </c>
      <c r="F96" s="31">
        <f t="shared" ref="F96:F105" si="6">SUM(C96:E96)</f>
        <v>154</v>
      </c>
      <c r="G96" s="34" t="s">
        <v>5</v>
      </c>
    </row>
    <row r="97" spans="1:7" x14ac:dyDescent="0.3">
      <c r="A97" s="19">
        <v>45827</v>
      </c>
      <c r="B97" s="19" t="s">
        <v>37</v>
      </c>
      <c r="C97" s="23"/>
      <c r="D97" s="23"/>
      <c r="E97" s="28">
        <v>26</v>
      </c>
      <c r="F97" s="31">
        <f t="shared" si="6"/>
        <v>26</v>
      </c>
      <c r="G97" s="34" t="s">
        <v>5</v>
      </c>
    </row>
    <row r="98" spans="1:7" x14ac:dyDescent="0.3">
      <c r="A98" s="19">
        <v>45830</v>
      </c>
      <c r="B98" s="19" t="s">
        <v>57</v>
      </c>
      <c r="C98" s="23"/>
      <c r="D98" s="23"/>
      <c r="E98" s="28">
        <v>34.5</v>
      </c>
      <c r="F98" s="31">
        <f t="shared" si="6"/>
        <v>34.5</v>
      </c>
      <c r="G98" s="34" t="s">
        <v>5</v>
      </c>
    </row>
    <row r="99" spans="1:7" x14ac:dyDescent="0.3">
      <c r="A99" s="19">
        <v>45832</v>
      </c>
      <c r="B99" s="19" t="s">
        <v>58</v>
      </c>
      <c r="C99" s="23">
        <v>210</v>
      </c>
      <c r="D99" s="23"/>
      <c r="E99" s="28"/>
      <c r="F99" s="31">
        <f t="shared" si="6"/>
        <v>210</v>
      </c>
      <c r="G99" s="34" t="s">
        <v>5</v>
      </c>
    </row>
    <row r="100" spans="1:7" x14ac:dyDescent="0.3">
      <c r="A100" s="19">
        <v>45832</v>
      </c>
      <c r="B100" s="19" t="s">
        <v>59</v>
      </c>
      <c r="C100" s="23"/>
      <c r="D100" s="23"/>
      <c r="E100" s="28">
        <v>17</v>
      </c>
      <c r="F100" s="31">
        <f t="shared" si="6"/>
        <v>17</v>
      </c>
      <c r="G100" s="34" t="s">
        <v>5</v>
      </c>
    </row>
    <row r="101" spans="1:7" x14ac:dyDescent="0.3">
      <c r="A101" s="19">
        <v>45832</v>
      </c>
      <c r="B101" s="19" t="s">
        <v>60</v>
      </c>
      <c r="C101" s="23"/>
      <c r="D101" s="23"/>
      <c r="E101" s="28">
        <v>13</v>
      </c>
      <c r="F101" s="31">
        <f t="shared" si="6"/>
        <v>13</v>
      </c>
      <c r="G101" s="34" t="s">
        <v>5</v>
      </c>
    </row>
    <row r="102" spans="1:7" x14ac:dyDescent="0.3">
      <c r="A102" s="19">
        <v>45834</v>
      </c>
      <c r="B102" s="19" t="s">
        <v>61</v>
      </c>
      <c r="C102" s="23">
        <v>222</v>
      </c>
      <c r="D102" s="23"/>
      <c r="E102" s="28"/>
      <c r="F102" s="31">
        <f t="shared" si="6"/>
        <v>222</v>
      </c>
      <c r="G102" s="33" t="s">
        <v>118</v>
      </c>
    </row>
    <row r="103" spans="1:7" x14ac:dyDescent="0.3">
      <c r="A103" s="19">
        <v>45834</v>
      </c>
      <c r="B103" s="19" t="s">
        <v>62</v>
      </c>
      <c r="C103" s="23"/>
      <c r="D103" s="23"/>
      <c r="E103" s="28">
        <v>16</v>
      </c>
      <c r="F103" s="31">
        <f t="shared" si="6"/>
        <v>16</v>
      </c>
      <c r="G103" s="34" t="s">
        <v>8</v>
      </c>
    </row>
    <row r="104" spans="1:7" x14ac:dyDescent="0.3">
      <c r="A104" s="19">
        <v>45834</v>
      </c>
      <c r="B104" s="19" t="s">
        <v>63</v>
      </c>
      <c r="C104" s="23"/>
      <c r="D104" s="23"/>
      <c r="E104" s="28">
        <v>13</v>
      </c>
      <c r="F104" s="31">
        <f t="shared" si="6"/>
        <v>13</v>
      </c>
      <c r="G104" s="33" t="s">
        <v>118</v>
      </c>
    </row>
    <row r="105" spans="1:7" x14ac:dyDescent="0.3">
      <c r="A105" s="19">
        <v>45834</v>
      </c>
      <c r="B105" s="19" t="s">
        <v>63</v>
      </c>
      <c r="C105" s="23"/>
      <c r="D105" s="23"/>
      <c r="E105" s="28">
        <v>14</v>
      </c>
      <c r="F105" s="31">
        <f t="shared" si="6"/>
        <v>14</v>
      </c>
      <c r="G105" s="33" t="s">
        <v>118</v>
      </c>
    </row>
    <row r="106" spans="1:7" x14ac:dyDescent="0.3">
      <c r="A106" s="19">
        <v>45838</v>
      </c>
      <c r="B106" s="19" t="s">
        <v>131</v>
      </c>
      <c r="C106" s="23"/>
      <c r="D106" s="23">
        <v>79.81</v>
      </c>
      <c r="E106" s="28"/>
      <c r="F106" s="31">
        <f t="shared" si="2"/>
        <v>79.81</v>
      </c>
      <c r="G106" s="33" t="s">
        <v>6</v>
      </c>
    </row>
    <row r="107" spans="1:7" x14ac:dyDescent="0.3">
      <c r="A107" s="19">
        <v>45838</v>
      </c>
      <c r="B107" s="19" t="s">
        <v>64</v>
      </c>
      <c r="C107" s="23"/>
      <c r="D107" s="23"/>
      <c r="E107" s="28">
        <v>31</v>
      </c>
      <c r="F107" s="31">
        <f>SUM(C107:E107)</f>
        <v>31</v>
      </c>
      <c r="G107" s="34" t="s">
        <v>8</v>
      </c>
    </row>
    <row r="108" spans="1:7" x14ac:dyDescent="0.3">
      <c r="A108" s="19">
        <v>45838</v>
      </c>
      <c r="B108" s="19" t="s">
        <v>65</v>
      </c>
      <c r="C108" s="23"/>
      <c r="D108" s="23"/>
      <c r="E108" s="28">
        <v>14</v>
      </c>
      <c r="F108" s="31">
        <f>SUM(C108:E108)</f>
        <v>14</v>
      </c>
      <c r="G108" s="34" t="s">
        <v>8</v>
      </c>
    </row>
    <row r="109" spans="1:7" x14ac:dyDescent="0.3">
      <c r="A109" s="19">
        <v>45846</v>
      </c>
      <c r="B109" s="19" t="s">
        <v>132</v>
      </c>
      <c r="C109" s="23"/>
      <c r="D109" s="23">
        <v>125.1</v>
      </c>
      <c r="E109" s="28"/>
      <c r="F109" s="31">
        <f t="shared" si="2"/>
        <v>125.1</v>
      </c>
      <c r="G109" s="34" t="s">
        <v>5</v>
      </c>
    </row>
    <row r="110" spans="1:7" x14ac:dyDescent="0.3">
      <c r="A110" s="19">
        <v>45846</v>
      </c>
      <c r="B110" s="19" t="s">
        <v>133</v>
      </c>
      <c r="C110" s="23"/>
      <c r="D110" s="23">
        <v>266.83999999999997</v>
      </c>
      <c r="E110" s="28"/>
      <c r="F110" s="31">
        <f t="shared" si="2"/>
        <v>266.83999999999997</v>
      </c>
      <c r="G110" s="34" t="s">
        <v>5</v>
      </c>
    </row>
    <row r="111" spans="1:7" x14ac:dyDescent="0.3">
      <c r="A111" s="19">
        <v>45847</v>
      </c>
      <c r="B111" s="19" t="s">
        <v>66</v>
      </c>
      <c r="C111" s="23"/>
      <c r="D111" s="23">
        <v>54</v>
      </c>
      <c r="E111" s="28"/>
      <c r="F111" s="31">
        <f t="shared" si="2"/>
        <v>54</v>
      </c>
      <c r="G111" s="33" t="s">
        <v>6</v>
      </c>
    </row>
    <row r="112" spans="1:7" x14ac:dyDescent="0.3">
      <c r="A112" s="19">
        <v>45847</v>
      </c>
      <c r="B112" s="19" t="s">
        <v>67</v>
      </c>
      <c r="C112" s="23"/>
      <c r="D112" s="23">
        <v>102</v>
      </c>
      <c r="E112" s="28"/>
      <c r="F112" s="31">
        <f t="shared" si="2"/>
        <v>102</v>
      </c>
      <c r="G112" s="33" t="s">
        <v>9</v>
      </c>
    </row>
    <row r="113" spans="1:7" x14ac:dyDescent="0.3">
      <c r="A113" s="19">
        <v>45847</v>
      </c>
      <c r="B113" s="19" t="s">
        <v>68</v>
      </c>
      <c r="C113" s="23"/>
      <c r="D113" s="23"/>
      <c r="E113" s="28">
        <v>22</v>
      </c>
      <c r="F113" s="31">
        <f>SUM(C113:E113)</f>
        <v>22</v>
      </c>
      <c r="G113" s="34" t="s">
        <v>5</v>
      </c>
    </row>
    <row r="114" spans="1:7" x14ac:dyDescent="0.3">
      <c r="A114" s="19">
        <v>45848</v>
      </c>
      <c r="B114" s="19" t="s">
        <v>134</v>
      </c>
      <c r="C114" s="23"/>
      <c r="D114" s="23">
        <v>71.990000000000009</v>
      </c>
      <c r="E114" s="28"/>
      <c r="F114" s="31">
        <f t="shared" si="2"/>
        <v>71.990000000000009</v>
      </c>
      <c r="G114" s="33" t="s">
        <v>9</v>
      </c>
    </row>
    <row r="115" spans="1:7" x14ac:dyDescent="0.3">
      <c r="A115" s="19">
        <v>45848</v>
      </c>
      <c r="B115" s="19" t="s">
        <v>69</v>
      </c>
      <c r="C115" s="23"/>
      <c r="D115" s="23"/>
      <c r="E115" s="28">
        <v>20</v>
      </c>
      <c r="F115" s="31">
        <f t="shared" ref="F115:F120" si="7">SUM(C115:E115)</f>
        <v>20</v>
      </c>
      <c r="G115" s="34" t="s">
        <v>5</v>
      </c>
    </row>
    <row r="116" spans="1:7" x14ac:dyDescent="0.3">
      <c r="A116" s="19">
        <v>45850</v>
      </c>
      <c r="B116" s="19" t="s">
        <v>135</v>
      </c>
      <c r="C116" s="25"/>
      <c r="D116" s="23">
        <v>420.36</v>
      </c>
      <c r="E116" s="28"/>
      <c r="F116" s="31">
        <f t="shared" si="7"/>
        <v>420.36</v>
      </c>
      <c r="G116" s="33" t="s">
        <v>9</v>
      </c>
    </row>
    <row r="117" spans="1:7" x14ac:dyDescent="0.3">
      <c r="A117" s="19">
        <v>45852</v>
      </c>
      <c r="B117" s="19" t="s">
        <v>36</v>
      </c>
      <c r="C117" s="23"/>
      <c r="D117" s="23"/>
      <c r="E117" s="28">
        <v>20</v>
      </c>
      <c r="F117" s="31">
        <f t="shared" si="7"/>
        <v>20</v>
      </c>
      <c r="G117" s="34" t="s">
        <v>5</v>
      </c>
    </row>
    <row r="118" spans="1:7" x14ac:dyDescent="0.3">
      <c r="A118" s="19">
        <v>45852</v>
      </c>
      <c r="B118" s="19" t="s">
        <v>37</v>
      </c>
      <c r="C118" s="23"/>
      <c r="D118" s="23"/>
      <c r="E118" s="28">
        <v>16</v>
      </c>
      <c r="F118" s="31">
        <f t="shared" si="7"/>
        <v>16</v>
      </c>
      <c r="G118" s="34" t="s">
        <v>5</v>
      </c>
    </row>
    <row r="119" spans="1:7" x14ac:dyDescent="0.3">
      <c r="A119" s="19">
        <v>45855</v>
      </c>
      <c r="B119" s="19" t="s">
        <v>136</v>
      </c>
      <c r="C119" s="23">
        <v>122.41</v>
      </c>
      <c r="D119" s="23"/>
      <c r="E119" s="28"/>
      <c r="F119" s="31">
        <f t="shared" si="7"/>
        <v>122.41</v>
      </c>
      <c r="G119" s="33" t="s">
        <v>118</v>
      </c>
    </row>
    <row r="120" spans="1:7" x14ac:dyDescent="0.3">
      <c r="A120" s="19">
        <v>45855</v>
      </c>
      <c r="B120" s="19" t="s">
        <v>36</v>
      </c>
      <c r="C120" s="23"/>
      <c r="D120" s="23"/>
      <c r="E120" s="28">
        <v>41.1</v>
      </c>
      <c r="F120" s="31">
        <f t="shared" si="7"/>
        <v>41.1</v>
      </c>
      <c r="G120" s="34" t="s">
        <v>5</v>
      </c>
    </row>
    <row r="121" spans="1:7" x14ac:dyDescent="0.3">
      <c r="A121" s="19">
        <v>45859</v>
      </c>
      <c r="B121" s="19" t="s">
        <v>137</v>
      </c>
      <c r="C121" s="23"/>
      <c r="D121" s="23">
        <v>290.39999999999998</v>
      </c>
      <c r="E121" s="28"/>
      <c r="F121" s="31">
        <f t="shared" si="2"/>
        <v>290.39999999999998</v>
      </c>
      <c r="G121" s="34" t="s">
        <v>5</v>
      </c>
    </row>
    <row r="122" spans="1:7" x14ac:dyDescent="0.3">
      <c r="A122" s="19">
        <v>45895</v>
      </c>
      <c r="B122" s="19" t="s">
        <v>138</v>
      </c>
      <c r="C122" s="23">
        <v>126.5</v>
      </c>
      <c r="D122" s="23"/>
      <c r="E122" s="28"/>
      <c r="F122" s="31">
        <f t="shared" si="2"/>
        <v>126.5</v>
      </c>
      <c r="G122" s="34" t="s">
        <v>8</v>
      </c>
    </row>
    <row r="123" spans="1:7" x14ac:dyDescent="0.3">
      <c r="A123" s="19">
        <v>45895</v>
      </c>
      <c r="B123" s="19" t="s">
        <v>139</v>
      </c>
      <c r="C123" s="23">
        <v>241.2</v>
      </c>
      <c r="D123" s="23"/>
      <c r="E123" s="28"/>
      <c r="F123" s="31">
        <f>SUM(C123:E123)</f>
        <v>241.2</v>
      </c>
      <c r="G123" s="33" t="s">
        <v>118</v>
      </c>
    </row>
    <row r="124" spans="1:7" x14ac:dyDescent="0.3">
      <c r="A124" s="19">
        <v>45895</v>
      </c>
      <c r="B124" s="19" t="s">
        <v>106</v>
      </c>
      <c r="C124" s="23">
        <v>33.200000000000003</v>
      </c>
      <c r="D124" s="23"/>
      <c r="E124" s="28"/>
      <c r="F124" s="31">
        <f>SUM(C124:E124)</f>
        <v>33.200000000000003</v>
      </c>
      <c r="G124" s="34" t="s">
        <v>5</v>
      </c>
    </row>
    <row r="125" spans="1:7" x14ac:dyDescent="0.3">
      <c r="A125" s="19">
        <v>45895</v>
      </c>
      <c r="B125" s="19" t="s">
        <v>106</v>
      </c>
      <c r="C125" s="23">
        <v>18</v>
      </c>
      <c r="D125" s="23"/>
      <c r="E125" s="28"/>
      <c r="F125" s="31">
        <f t="shared" ref="F125:F142" si="8">SUM(C125:E125)</f>
        <v>18</v>
      </c>
      <c r="G125" s="34" t="s">
        <v>5</v>
      </c>
    </row>
    <row r="126" spans="1:7" x14ac:dyDescent="0.3">
      <c r="A126" s="19">
        <v>45902</v>
      </c>
      <c r="B126" s="19" t="s">
        <v>11</v>
      </c>
      <c r="C126" s="23"/>
      <c r="D126" s="23">
        <v>335.31</v>
      </c>
      <c r="E126" s="28"/>
      <c r="F126" s="31">
        <f t="shared" si="8"/>
        <v>335.31</v>
      </c>
      <c r="G126" s="33" t="s">
        <v>6</v>
      </c>
    </row>
    <row r="127" spans="1:7" x14ac:dyDescent="0.3">
      <c r="A127" s="19">
        <v>45919</v>
      </c>
      <c r="B127" s="19" t="s">
        <v>70</v>
      </c>
      <c r="C127" s="23"/>
      <c r="D127" s="23"/>
      <c r="E127" s="28">
        <v>14.5</v>
      </c>
      <c r="F127" s="31">
        <f t="shared" si="8"/>
        <v>14.5</v>
      </c>
      <c r="G127" s="34" t="s">
        <v>8</v>
      </c>
    </row>
    <row r="128" spans="1:7" x14ac:dyDescent="0.3">
      <c r="A128" s="19">
        <v>45919</v>
      </c>
      <c r="B128" s="19" t="s">
        <v>70</v>
      </c>
      <c r="C128" s="23"/>
      <c r="D128" s="23"/>
      <c r="E128" s="28">
        <v>22.9</v>
      </c>
      <c r="F128" s="31">
        <f t="shared" si="8"/>
        <v>22.9</v>
      </c>
      <c r="G128" s="34" t="s">
        <v>8</v>
      </c>
    </row>
    <row r="129" spans="1:7" x14ac:dyDescent="0.3">
      <c r="A129" s="19">
        <v>45921</v>
      </c>
      <c r="B129" s="19" t="s">
        <v>71</v>
      </c>
      <c r="C129" s="23"/>
      <c r="D129" s="23"/>
      <c r="E129" s="28">
        <v>16.5</v>
      </c>
      <c r="F129" s="31">
        <f t="shared" si="8"/>
        <v>16.5</v>
      </c>
      <c r="G129" s="34" t="s">
        <v>8</v>
      </c>
    </row>
    <row r="130" spans="1:7" x14ac:dyDescent="0.3">
      <c r="A130" s="19">
        <v>45921</v>
      </c>
      <c r="B130" s="19" t="s">
        <v>71</v>
      </c>
      <c r="C130" s="23"/>
      <c r="D130" s="23"/>
      <c r="E130" s="28">
        <v>14.5</v>
      </c>
      <c r="F130" s="31">
        <f t="shared" si="8"/>
        <v>14.5</v>
      </c>
      <c r="G130" s="34" t="s">
        <v>8</v>
      </c>
    </row>
    <row r="131" spans="1:7" x14ac:dyDescent="0.3">
      <c r="A131" s="19">
        <v>45924</v>
      </c>
      <c r="B131" s="19" t="s">
        <v>72</v>
      </c>
      <c r="C131" s="23"/>
      <c r="D131" s="23"/>
      <c r="E131" s="28">
        <v>15</v>
      </c>
      <c r="F131" s="31">
        <f t="shared" si="8"/>
        <v>15</v>
      </c>
      <c r="G131" s="34" t="s">
        <v>5</v>
      </c>
    </row>
    <row r="132" spans="1:7" x14ac:dyDescent="0.3">
      <c r="A132" s="19">
        <v>45930</v>
      </c>
      <c r="B132" s="19" t="s">
        <v>73</v>
      </c>
      <c r="C132" s="23"/>
      <c r="D132" s="23"/>
      <c r="E132" s="28">
        <v>28.2</v>
      </c>
      <c r="F132" s="31">
        <f>SUM(C132:E132)</f>
        <v>28.2</v>
      </c>
      <c r="G132" s="34" t="s">
        <v>8</v>
      </c>
    </row>
    <row r="133" spans="1:7" x14ac:dyDescent="0.3">
      <c r="A133" s="19">
        <v>45933</v>
      </c>
      <c r="B133" s="19" t="s">
        <v>74</v>
      </c>
      <c r="C133" s="23">
        <v>100</v>
      </c>
      <c r="D133" s="23"/>
      <c r="E133" s="28"/>
      <c r="F133" s="31">
        <f>SUM(C133:E133)</f>
        <v>100</v>
      </c>
      <c r="G133" s="34" t="s">
        <v>5</v>
      </c>
    </row>
    <row r="134" spans="1:7" x14ac:dyDescent="0.3">
      <c r="A134" s="19">
        <v>45935</v>
      </c>
      <c r="B134" s="19" t="s">
        <v>75</v>
      </c>
      <c r="C134" s="23">
        <v>150</v>
      </c>
      <c r="D134" s="23"/>
      <c r="E134" s="28"/>
      <c r="F134" s="31">
        <f>SUM(C134:E134)</f>
        <v>150</v>
      </c>
      <c r="G134" s="34" t="s">
        <v>5</v>
      </c>
    </row>
    <row r="135" spans="1:7" x14ac:dyDescent="0.3">
      <c r="A135" s="19">
        <v>45944</v>
      </c>
      <c r="B135" s="19" t="s">
        <v>76</v>
      </c>
      <c r="C135" s="23"/>
      <c r="D135" s="23"/>
      <c r="E135" s="28">
        <v>20</v>
      </c>
      <c r="F135" s="31">
        <f t="shared" si="8"/>
        <v>20</v>
      </c>
      <c r="G135" s="34" t="s">
        <v>5</v>
      </c>
    </row>
    <row r="136" spans="1:7" x14ac:dyDescent="0.3">
      <c r="A136" s="19">
        <v>45944</v>
      </c>
      <c r="B136" s="19" t="s">
        <v>77</v>
      </c>
      <c r="C136" s="23"/>
      <c r="D136" s="23"/>
      <c r="E136" s="28">
        <v>23</v>
      </c>
      <c r="F136" s="31">
        <f t="shared" si="8"/>
        <v>23</v>
      </c>
      <c r="G136" s="34" t="s">
        <v>5</v>
      </c>
    </row>
    <row r="137" spans="1:7" x14ac:dyDescent="0.3">
      <c r="A137" s="19">
        <v>45944</v>
      </c>
      <c r="B137" s="19" t="s">
        <v>78</v>
      </c>
      <c r="C137" s="23"/>
      <c r="D137" s="23"/>
      <c r="E137" s="28">
        <v>16</v>
      </c>
      <c r="F137" s="31">
        <f t="shared" si="8"/>
        <v>16</v>
      </c>
      <c r="G137" s="34" t="s">
        <v>5</v>
      </c>
    </row>
    <row r="138" spans="1:7" x14ac:dyDescent="0.3">
      <c r="A138" s="19">
        <v>45946</v>
      </c>
      <c r="B138" s="19" t="s">
        <v>79</v>
      </c>
      <c r="C138" s="23"/>
      <c r="D138" s="23">
        <v>263.53999999999996</v>
      </c>
      <c r="E138" s="28"/>
      <c r="F138" s="31">
        <f t="shared" si="8"/>
        <v>263.53999999999996</v>
      </c>
      <c r="G138" s="34" t="s">
        <v>5</v>
      </c>
    </row>
    <row r="139" spans="1:7" x14ac:dyDescent="0.3">
      <c r="A139" s="19">
        <v>45946</v>
      </c>
      <c r="B139" s="19" t="s">
        <v>80</v>
      </c>
      <c r="C139" s="23"/>
      <c r="D139" s="23"/>
      <c r="E139" s="28">
        <v>19.3</v>
      </c>
      <c r="F139" s="31">
        <f>SUM(C139:E139)</f>
        <v>19.3</v>
      </c>
      <c r="G139" s="34" t="s">
        <v>5</v>
      </c>
    </row>
    <row r="140" spans="1:7" x14ac:dyDescent="0.3">
      <c r="A140" s="19">
        <v>45950</v>
      </c>
      <c r="B140" s="19" t="s">
        <v>81</v>
      </c>
      <c r="C140" s="23">
        <v>190.3</v>
      </c>
      <c r="D140" s="23"/>
      <c r="E140" s="28"/>
      <c r="F140" s="31">
        <f>SUM(C140:E140)</f>
        <v>190.3</v>
      </c>
      <c r="G140" s="34" t="s">
        <v>5</v>
      </c>
    </row>
    <row r="141" spans="1:7" x14ac:dyDescent="0.3">
      <c r="A141" s="19">
        <v>45950</v>
      </c>
      <c r="B141" s="19" t="s">
        <v>82</v>
      </c>
      <c r="C141" s="23"/>
      <c r="D141" s="23"/>
      <c r="E141" s="28">
        <v>22.7</v>
      </c>
      <c r="F141" s="31">
        <f>SUM(C141:E141)</f>
        <v>22.7</v>
      </c>
      <c r="G141" s="34" t="s">
        <v>5</v>
      </c>
    </row>
    <row r="142" spans="1:7" x14ac:dyDescent="0.3">
      <c r="A142" s="19">
        <v>45951</v>
      </c>
      <c r="B142" s="19" t="s">
        <v>140</v>
      </c>
      <c r="C142" s="23"/>
      <c r="D142" s="23">
        <v>298.10000000000002</v>
      </c>
      <c r="E142" s="28"/>
      <c r="F142" s="31">
        <f t="shared" si="8"/>
        <v>298.10000000000002</v>
      </c>
      <c r="G142" s="34" t="s">
        <v>5</v>
      </c>
    </row>
    <row r="143" spans="1:7" x14ac:dyDescent="0.3">
      <c r="A143" s="19">
        <v>45951</v>
      </c>
      <c r="B143" s="19" t="s">
        <v>83</v>
      </c>
      <c r="C143" s="23">
        <v>9.5</v>
      </c>
      <c r="D143" s="23"/>
      <c r="E143" s="28"/>
      <c r="F143" s="31">
        <f t="shared" ref="F143:F156" si="9">SUM(C143:E143)</f>
        <v>9.5</v>
      </c>
      <c r="G143" s="34" t="s">
        <v>5</v>
      </c>
    </row>
    <row r="144" spans="1:7" x14ac:dyDescent="0.3">
      <c r="A144" s="19">
        <v>45951</v>
      </c>
      <c r="B144" s="19" t="s">
        <v>83</v>
      </c>
      <c r="C144" s="23">
        <v>59.5</v>
      </c>
      <c r="D144" s="23"/>
      <c r="E144" s="28"/>
      <c r="F144" s="31">
        <f t="shared" si="9"/>
        <v>59.5</v>
      </c>
      <c r="G144" s="34" t="s">
        <v>5</v>
      </c>
    </row>
    <row r="145" spans="1:7" x14ac:dyDescent="0.3">
      <c r="A145" s="19">
        <v>45951</v>
      </c>
      <c r="B145" s="19" t="s">
        <v>84</v>
      </c>
      <c r="C145" s="23"/>
      <c r="D145" s="23"/>
      <c r="E145" s="28">
        <v>30.6</v>
      </c>
      <c r="F145" s="31">
        <f t="shared" si="9"/>
        <v>30.6</v>
      </c>
      <c r="G145" s="34" t="s">
        <v>5</v>
      </c>
    </row>
    <row r="146" spans="1:7" x14ac:dyDescent="0.3">
      <c r="A146" s="19">
        <v>45951</v>
      </c>
      <c r="B146" s="19" t="s">
        <v>85</v>
      </c>
      <c r="C146" s="23"/>
      <c r="D146" s="23"/>
      <c r="E146" s="28">
        <v>24.5</v>
      </c>
      <c r="F146" s="31">
        <f t="shared" si="9"/>
        <v>24.5</v>
      </c>
      <c r="G146" s="34" t="s">
        <v>5</v>
      </c>
    </row>
    <row r="147" spans="1:7" x14ac:dyDescent="0.3">
      <c r="A147" s="19">
        <v>45952</v>
      </c>
      <c r="B147" s="19" t="s">
        <v>86</v>
      </c>
      <c r="C147" s="23"/>
      <c r="D147" s="23"/>
      <c r="E147" s="28">
        <v>32.799999999999997</v>
      </c>
      <c r="F147" s="31">
        <f t="shared" si="9"/>
        <v>32.799999999999997</v>
      </c>
      <c r="G147" s="34" t="s">
        <v>5</v>
      </c>
    </row>
    <row r="148" spans="1:7" x14ac:dyDescent="0.3">
      <c r="A148" s="19">
        <v>45958</v>
      </c>
      <c r="B148" s="19" t="s">
        <v>87</v>
      </c>
      <c r="C148" s="23"/>
      <c r="D148" s="23"/>
      <c r="E148" s="28">
        <v>15.1</v>
      </c>
      <c r="F148" s="31">
        <f t="shared" si="9"/>
        <v>15.1</v>
      </c>
      <c r="G148" s="34" t="s">
        <v>8</v>
      </c>
    </row>
    <row r="149" spans="1:7" x14ac:dyDescent="0.3">
      <c r="A149" s="19">
        <v>45959</v>
      </c>
      <c r="B149" s="19" t="s">
        <v>72</v>
      </c>
      <c r="C149" s="23"/>
      <c r="D149" s="23"/>
      <c r="E149" s="28">
        <v>21</v>
      </c>
      <c r="F149" s="31">
        <f t="shared" si="9"/>
        <v>21</v>
      </c>
      <c r="G149" s="34" t="s">
        <v>5</v>
      </c>
    </row>
    <row r="150" spans="1:7" x14ac:dyDescent="0.3">
      <c r="A150" s="19">
        <v>45959</v>
      </c>
      <c r="B150" s="19" t="s">
        <v>80</v>
      </c>
      <c r="C150" s="23"/>
      <c r="D150" s="23"/>
      <c r="E150" s="28">
        <v>18.5</v>
      </c>
      <c r="F150" s="31">
        <f t="shared" si="9"/>
        <v>18.5</v>
      </c>
      <c r="G150" s="34" t="s">
        <v>5</v>
      </c>
    </row>
    <row r="151" spans="1:7" x14ac:dyDescent="0.3">
      <c r="A151" s="19">
        <v>45960</v>
      </c>
      <c r="B151" s="19" t="s">
        <v>141</v>
      </c>
      <c r="C151" s="23">
        <v>40</v>
      </c>
      <c r="D151" s="23"/>
      <c r="E151" s="28"/>
      <c r="F151" s="31">
        <f t="shared" si="9"/>
        <v>40</v>
      </c>
      <c r="G151" s="33" t="s">
        <v>118</v>
      </c>
    </row>
    <row r="152" spans="1:7" x14ac:dyDescent="0.3">
      <c r="A152" s="19">
        <v>45960</v>
      </c>
      <c r="B152" s="19" t="s">
        <v>142</v>
      </c>
      <c r="C152" s="23">
        <v>44.4</v>
      </c>
      <c r="D152" s="23"/>
      <c r="E152" s="28"/>
      <c r="F152" s="31">
        <f t="shared" si="9"/>
        <v>44.4</v>
      </c>
      <c r="G152" s="34" t="s">
        <v>8</v>
      </c>
    </row>
    <row r="153" spans="1:7" x14ac:dyDescent="0.3">
      <c r="A153" s="19">
        <v>45960</v>
      </c>
      <c r="B153" s="19" t="s">
        <v>143</v>
      </c>
      <c r="C153" s="23">
        <v>44.8</v>
      </c>
      <c r="D153" s="23"/>
      <c r="E153" s="28"/>
      <c r="F153" s="31">
        <f t="shared" si="9"/>
        <v>44.8</v>
      </c>
      <c r="G153" s="34" t="s">
        <v>8</v>
      </c>
    </row>
    <row r="154" spans="1:7" x14ac:dyDescent="0.3">
      <c r="A154" s="19">
        <v>45960</v>
      </c>
      <c r="B154" s="19" t="s">
        <v>141</v>
      </c>
      <c r="C154" s="23">
        <v>44.4</v>
      </c>
      <c r="D154" s="23"/>
      <c r="E154" s="28"/>
      <c r="F154" s="31">
        <f t="shared" si="9"/>
        <v>44.4</v>
      </c>
      <c r="G154" s="33" t="s">
        <v>118</v>
      </c>
    </row>
    <row r="155" spans="1:7" x14ac:dyDescent="0.3">
      <c r="A155" s="19">
        <v>45960</v>
      </c>
      <c r="B155" s="19" t="s">
        <v>144</v>
      </c>
      <c r="C155" s="23">
        <v>54.8</v>
      </c>
      <c r="D155" s="23"/>
      <c r="E155" s="28"/>
      <c r="F155" s="31">
        <f t="shared" si="9"/>
        <v>54.8</v>
      </c>
      <c r="G155" s="34" t="s">
        <v>8</v>
      </c>
    </row>
    <row r="156" spans="1:7" x14ac:dyDescent="0.3">
      <c r="A156" s="19">
        <v>45960</v>
      </c>
      <c r="B156" s="19" t="s">
        <v>145</v>
      </c>
      <c r="C156" s="23">
        <v>101.19</v>
      </c>
      <c r="D156" s="23"/>
      <c r="E156" s="28"/>
      <c r="F156" s="31">
        <f t="shared" si="9"/>
        <v>101.19</v>
      </c>
      <c r="G156" s="34" t="s">
        <v>8</v>
      </c>
    </row>
    <row r="157" spans="1:7" x14ac:dyDescent="0.3">
      <c r="A157" s="19">
        <v>45960</v>
      </c>
      <c r="B157" s="19" t="s">
        <v>72</v>
      </c>
      <c r="C157" s="23"/>
      <c r="D157" s="23"/>
      <c r="E157" s="28"/>
      <c r="F157" s="31">
        <v>21</v>
      </c>
      <c r="G157" s="34" t="s">
        <v>5</v>
      </c>
    </row>
    <row r="158" spans="1:7" x14ac:dyDescent="0.3">
      <c r="A158" s="19">
        <v>45962</v>
      </c>
      <c r="B158" s="19" t="s">
        <v>88</v>
      </c>
      <c r="C158" s="23"/>
      <c r="D158" s="23"/>
      <c r="E158" s="28"/>
      <c r="F158" s="31">
        <v>17.7</v>
      </c>
      <c r="G158" s="34" t="s">
        <v>5</v>
      </c>
    </row>
    <row r="159" spans="1:7" x14ac:dyDescent="0.3">
      <c r="A159" s="19">
        <v>45966</v>
      </c>
      <c r="B159" s="19" t="s">
        <v>89</v>
      </c>
      <c r="C159" s="23"/>
      <c r="D159" s="23"/>
      <c r="E159" s="28"/>
      <c r="F159" s="31">
        <v>17</v>
      </c>
      <c r="G159" s="34" t="s">
        <v>5</v>
      </c>
    </row>
    <row r="160" spans="1:7" x14ac:dyDescent="0.3">
      <c r="A160" s="19">
        <v>45966</v>
      </c>
      <c r="B160" s="19" t="s">
        <v>89</v>
      </c>
      <c r="C160" s="23"/>
      <c r="D160" s="23"/>
      <c r="E160" s="28"/>
      <c r="F160" s="31">
        <v>26.6</v>
      </c>
      <c r="G160" s="34" t="s">
        <v>5</v>
      </c>
    </row>
    <row r="161" spans="1:7" x14ac:dyDescent="0.3">
      <c r="A161" s="19">
        <v>45969</v>
      </c>
      <c r="B161" s="19" t="s">
        <v>90</v>
      </c>
      <c r="C161" s="23"/>
      <c r="D161" s="23"/>
      <c r="E161" s="28"/>
      <c r="F161" s="31">
        <v>20</v>
      </c>
      <c r="G161" s="34" t="s">
        <v>5</v>
      </c>
    </row>
    <row r="162" spans="1:7" x14ac:dyDescent="0.3">
      <c r="A162" s="19">
        <v>45972</v>
      </c>
      <c r="B162" s="19" t="s">
        <v>91</v>
      </c>
      <c r="C162" s="23"/>
      <c r="D162" s="23"/>
      <c r="E162" s="28"/>
      <c r="F162" s="31">
        <v>16</v>
      </c>
      <c r="G162" s="34" t="s">
        <v>5</v>
      </c>
    </row>
    <row r="163" spans="1:7" x14ac:dyDescent="0.3">
      <c r="A163" s="19">
        <v>45972</v>
      </c>
      <c r="B163" s="19" t="s">
        <v>92</v>
      </c>
      <c r="C163" s="23"/>
      <c r="D163" s="23"/>
      <c r="E163" s="28"/>
      <c r="F163" s="31">
        <v>13</v>
      </c>
      <c r="G163" s="34" t="s">
        <v>5</v>
      </c>
    </row>
    <row r="164" spans="1:7" x14ac:dyDescent="0.3">
      <c r="A164" s="19">
        <v>45972</v>
      </c>
      <c r="B164" s="19" t="s">
        <v>92</v>
      </c>
      <c r="C164" s="23"/>
      <c r="D164" s="23"/>
      <c r="E164" s="28"/>
      <c r="F164" s="31">
        <v>10.9</v>
      </c>
      <c r="G164" s="34" t="s">
        <v>5</v>
      </c>
    </row>
    <row r="165" spans="1:7" x14ac:dyDescent="0.3">
      <c r="A165" s="19">
        <v>45975</v>
      </c>
      <c r="B165" s="19" t="s">
        <v>146</v>
      </c>
      <c r="C165" s="23">
        <v>15.6</v>
      </c>
      <c r="D165" s="23"/>
      <c r="E165" s="28"/>
      <c r="F165" s="31">
        <f t="shared" ref="F165:F205" si="10">SUM(C165:E165)</f>
        <v>15.6</v>
      </c>
      <c r="G165" s="34" t="s">
        <v>5</v>
      </c>
    </row>
    <row r="166" spans="1:7" x14ac:dyDescent="0.3">
      <c r="A166" s="19">
        <v>45975</v>
      </c>
      <c r="B166" s="19" t="s">
        <v>147</v>
      </c>
      <c r="C166" s="23">
        <v>15.6</v>
      </c>
      <c r="D166" s="23"/>
      <c r="E166" s="28"/>
      <c r="F166" s="31">
        <f t="shared" si="10"/>
        <v>15.6</v>
      </c>
      <c r="G166" s="34" t="s">
        <v>5</v>
      </c>
    </row>
    <row r="167" spans="1:7" x14ac:dyDescent="0.3">
      <c r="A167" s="19">
        <v>45975</v>
      </c>
      <c r="B167" s="19" t="s">
        <v>148</v>
      </c>
      <c r="C167" s="23">
        <v>72.8</v>
      </c>
      <c r="D167" s="23"/>
      <c r="E167" s="28"/>
      <c r="F167" s="31">
        <f t="shared" si="10"/>
        <v>72.8</v>
      </c>
      <c r="G167" s="33" t="s">
        <v>149</v>
      </c>
    </row>
    <row r="168" spans="1:7" x14ac:dyDescent="0.3">
      <c r="A168" s="19">
        <v>45975</v>
      </c>
      <c r="B168" s="19" t="s">
        <v>150</v>
      </c>
      <c r="C168" s="23">
        <v>44.79</v>
      </c>
      <c r="D168" s="23"/>
      <c r="E168" s="28"/>
      <c r="F168" s="31">
        <f t="shared" si="10"/>
        <v>44.79</v>
      </c>
      <c r="G168" s="34" t="s">
        <v>8</v>
      </c>
    </row>
    <row r="169" spans="1:7" x14ac:dyDescent="0.3">
      <c r="A169" s="19">
        <v>45975</v>
      </c>
      <c r="B169" s="19" t="s">
        <v>151</v>
      </c>
      <c r="C169" s="23">
        <v>52.4</v>
      </c>
      <c r="D169" s="23"/>
      <c r="E169" s="28"/>
      <c r="F169" s="31">
        <f t="shared" si="10"/>
        <v>52.4</v>
      </c>
      <c r="G169" s="34" t="s">
        <v>8</v>
      </c>
    </row>
    <row r="170" spans="1:7" x14ac:dyDescent="0.3">
      <c r="A170" s="19">
        <v>45975</v>
      </c>
      <c r="B170" s="19" t="s">
        <v>152</v>
      </c>
      <c r="C170" s="23">
        <v>33.200000000000003</v>
      </c>
      <c r="D170" s="23"/>
      <c r="E170" s="28"/>
      <c r="F170" s="31">
        <f t="shared" si="10"/>
        <v>33.200000000000003</v>
      </c>
      <c r="G170" s="33" t="s">
        <v>118</v>
      </c>
    </row>
    <row r="171" spans="1:7" x14ac:dyDescent="0.3">
      <c r="A171" s="19">
        <v>45975</v>
      </c>
      <c r="B171" s="19" t="s">
        <v>153</v>
      </c>
      <c r="C171" s="23">
        <v>56.8</v>
      </c>
      <c r="D171" s="23"/>
      <c r="E171" s="28"/>
      <c r="F171" s="31">
        <f t="shared" si="10"/>
        <v>56.8</v>
      </c>
      <c r="G171" s="34" t="s">
        <v>8</v>
      </c>
    </row>
    <row r="172" spans="1:7" x14ac:dyDescent="0.3">
      <c r="A172" s="19">
        <v>45975</v>
      </c>
      <c r="B172" s="19" t="s">
        <v>154</v>
      </c>
      <c r="C172" s="23">
        <v>66.8</v>
      </c>
      <c r="D172" s="23"/>
      <c r="E172" s="28"/>
      <c r="F172" s="31">
        <f t="shared" si="10"/>
        <v>66.8</v>
      </c>
      <c r="G172" s="34" t="s">
        <v>8</v>
      </c>
    </row>
    <row r="173" spans="1:7" x14ac:dyDescent="0.3">
      <c r="A173" s="19">
        <v>45975</v>
      </c>
      <c r="B173" s="19" t="s">
        <v>155</v>
      </c>
      <c r="C173" s="23">
        <v>90.81</v>
      </c>
      <c r="D173" s="23"/>
      <c r="E173" s="28"/>
      <c r="F173" s="31">
        <f t="shared" si="10"/>
        <v>90.81</v>
      </c>
      <c r="G173" s="33" t="s">
        <v>7</v>
      </c>
    </row>
    <row r="174" spans="1:7" x14ac:dyDescent="0.3">
      <c r="A174" s="19">
        <v>45975</v>
      </c>
      <c r="B174" s="19" t="s">
        <v>156</v>
      </c>
      <c r="C174" s="23">
        <v>71.599999999999994</v>
      </c>
      <c r="D174" s="23"/>
      <c r="E174" s="28"/>
      <c r="F174" s="31">
        <f t="shared" si="10"/>
        <v>71.599999999999994</v>
      </c>
      <c r="G174" s="34" t="s">
        <v>8</v>
      </c>
    </row>
    <row r="175" spans="1:7" x14ac:dyDescent="0.3">
      <c r="A175" s="19">
        <v>45975</v>
      </c>
      <c r="B175" s="19" t="s">
        <v>157</v>
      </c>
      <c r="C175" s="23">
        <v>38.01</v>
      </c>
      <c r="D175" s="23"/>
      <c r="E175" s="28"/>
      <c r="F175" s="31">
        <f t="shared" si="10"/>
        <v>38.01</v>
      </c>
      <c r="G175" s="33" t="s">
        <v>118</v>
      </c>
    </row>
    <row r="176" spans="1:7" x14ac:dyDescent="0.3">
      <c r="A176" s="19">
        <v>45975</v>
      </c>
      <c r="B176" s="19" t="s">
        <v>158</v>
      </c>
      <c r="C176" s="23">
        <v>199.59</v>
      </c>
      <c r="D176" s="23"/>
      <c r="E176" s="28"/>
      <c r="F176" s="31">
        <f t="shared" si="10"/>
        <v>199.59</v>
      </c>
      <c r="G176" s="34" t="s">
        <v>5</v>
      </c>
    </row>
    <row r="177" spans="1:7" x14ac:dyDescent="0.3">
      <c r="A177" s="19">
        <v>45982</v>
      </c>
      <c r="B177" s="19" t="s">
        <v>93</v>
      </c>
      <c r="C177" s="23"/>
      <c r="D177" s="23"/>
      <c r="E177" s="28">
        <v>17</v>
      </c>
      <c r="F177" s="31">
        <f t="shared" si="10"/>
        <v>17</v>
      </c>
      <c r="G177" s="34" t="s">
        <v>5</v>
      </c>
    </row>
    <row r="178" spans="1:7" x14ac:dyDescent="0.3">
      <c r="A178" s="19">
        <v>45982</v>
      </c>
      <c r="B178" s="19" t="s">
        <v>34</v>
      </c>
      <c r="C178" s="23"/>
      <c r="D178" s="23"/>
      <c r="E178" s="28">
        <v>25.8</v>
      </c>
      <c r="F178" s="31">
        <f t="shared" si="10"/>
        <v>25.8</v>
      </c>
      <c r="G178" s="34" t="s">
        <v>5</v>
      </c>
    </row>
    <row r="179" spans="1:7" x14ac:dyDescent="0.3">
      <c r="A179" s="19">
        <v>45985</v>
      </c>
      <c r="B179" s="19" t="s">
        <v>34</v>
      </c>
      <c r="C179" s="23"/>
      <c r="D179" s="23"/>
      <c r="E179" s="28">
        <v>22.5</v>
      </c>
      <c r="F179" s="31">
        <f t="shared" si="10"/>
        <v>22.5</v>
      </c>
      <c r="G179" s="34" t="s">
        <v>5</v>
      </c>
    </row>
    <row r="180" spans="1:7" x14ac:dyDescent="0.3">
      <c r="A180" s="19">
        <v>45987</v>
      </c>
      <c r="B180" s="19" t="s">
        <v>94</v>
      </c>
      <c r="C180" s="23"/>
      <c r="D180" s="23"/>
      <c r="E180" s="28">
        <v>30.7</v>
      </c>
      <c r="F180" s="31">
        <f t="shared" si="10"/>
        <v>30.7</v>
      </c>
      <c r="G180" s="34" t="s">
        <v>5</v>
      </c>
    </row>
    <row r="181" spans="1:7" x14ac:dyDescent="0.3">
      <c r="A181" s="19">
        <v>45987</v>
      </c>
      <c r="B181" s="19" t="s">
        <v>94</v>
      </c>
      <c r="C181" s="23"/>
      <c r="D181" s="23"/>
      <c r="E181" s="28">
        <v>21</v>
      </c>
      <c r="F181" s="31">
        <f t="shared" si="10"/>
        <v>21</v>
      </c>
      <c r="G181" s="34" t="s">
        <v>5</v>
      </c>
    </row>
    <row r="182" spans="1:7" x14ac:dyDescent="0.3">
      <c r="A182" s="19">
        <v>45988</v>
      </c>
      <c r="B182" s="19" t="s">
        <v>95</v>
      </c>
      <c r="C182" s="23"/>
      <c r="D182" s="23"/>
      <c r="E182" s="28">
        <v>16.2</v>
      </c>
      <c r="F182" s="31">
        <f t="shared" si="10"/>
        <v>16.2</v>
      </c>
      <c r="G182" s="34" t="s">
        <v>5</v>
      </c>
    </row>
    <row r="183" spans="1:7" x14ac:dyDescent="0.3">
      <c r="A183" s="19">
        <v>45989</v>
      </c>
      <c r="B183" s="19" t="s">
        <v>96</v>
      </c>
      <c r="C183" s="23"/>
      <c r="D183" s="23"/>
      <c r="E183" s="28">
        <v>13</v>
      </c>
      <c r="F183" s="31">
        <f t="shared" si="10"/>
        <v>13</v>
      </c>
      <c r="G183" s="34" t="s">
        <v>5</v>
      </c>
    </row>
    <row r="184" spans="1:7" x14ac:dyDescent="0.3">
      <c r="A184" s="19">
        <v>45989</v>
      </c>
      <c r="B184" s="19" t="s">
        <v>97</v>
      </c>
      <c r="C184" s="23"/>
      <c r="D184" s="23"/>
      <c r="E184" s="28">
        <v>23</v>
      </c>
      <c r="F184" s="31">
        <f t="shared" si="10"/>
        <v>23</v>
      </c>
      <c r="G184" s="34" t="s">
        <v>5</v>
      </c>
    </row>
    <row r="185" spans="1:7" x14ac:dyDescent="0.3">
      <c r="A185" s="19">
        <v>45994</v>
      </c>
      <c r="B185" s="19" t="s">
        <v>98</v>
      </c>
      <c r="C185" s="23"/>
      <c r="D185" s="23"/>
      <c r="E185" s="28">
        <v>10</v>
      </c>
      <c r="F185" s="31">
        <f t="shared" si="10"/>
        <v>10</v>
      </c>
      <c r="G185" s="34" t="s">
        <v>5</v>
      </c>
    </row>
    <row r="186" spans="1:7" x14ac:dyDescent="0.3">
      <c r="A186" s="19">
        <v>45995</v>
      </c>
      <c r="B186" s="19" t="s">
        <v>99</v>
      </c>
      <c r="C186" s="23"/>
      <c r="D186" s="23"/>
      <c r="E186" s="28">
        <v>20</v>
      </c>
      <c r="F186" s="31">
        <f t="shared" si="10"/>
        <v>20</v>
      </c>
      <c r="G186" s="34" t="s">
        <v>5</v>
      </c>
    </row>
    <row r="187" spans="1:7" x14ac:dyDescent="0.3">
      <c r="A187" s="19">
        <v>45995</v>
      </c>
      <c r="B187" s="19" t="s">
        <v>99</v>
      </c>
      <c r="C187" s="23"/>
      <c r="D187" s="23"/>
      <c r="E187" s="28">
        <v>24</v>
      </c>
      <c r="F187" s="31">
        <f t="shared" si="10"/>
        <v>24</v>
      </c>
      <c r="G187" s="34" t="s">
        <v>5</v>
      </c>
    </row>
    <row r="188" spans="1:7" x14ac:dyDescent="0.3">
      <c r="A188" s="19">
        <v>46002</v>
      </c>
      <c r="B188" s="19" t="s">
        <v>100</v>
      </c>
      <c r="C188" s="23"/>
      <c r="D188" s="23"/>
      <c r="E188" s="28">
        <v>26.5</v>
      </c>
      <c r="F188" s="31">
        <f t="shared" si="10"/>
        <v>26.5</v>
      </c>
      <c r="G188" s="34" t="s">
        <v>5</v>
      </c>
    </row>
    <row r="189" spans="1:7" x14ac:dyDescent="0.3">
      <c r="A189" s="19">
        <v>46002</v>
      </c>
      <c r="B189" s="19" t="s">
        <v>100</v>
      </c>
      <c r="C189" s="23"/>
      <c r="D189" s="23"/>
      <c r="E189" s="28">
        <v>17</v>
      </c>
      <c r="F189" s="31">
        <f t="shared" si="10"/>
        <v>17</v>
      </c>
      <c r="G189" s="34" t="s">
        <v>5</v>
      </c>
    </row>
    <row r="190" spans="1:7" x14ac:dyDescent="0.3">
      <c r="A190" s="19">
        <v>46004</v>
      </c>
      <c r="B190" s="19" t="s">
        <v>101</v>
      </c>
      <c r="C190" s="23">
        <v>137.53</v>
      </c>
      <c r="D190" s="23"/>
      <c r="E190" s="28"/>
      <c r="F190" s="31">
        <f t="shared" si="10"/>
        <v>137.53</v>
      </c>
      <c r="G190" s="33" t="s">
        <v>7</v>
      </c>
    </row>
    <row r="191" spans="1:7" x14ac:dyDescent="0.3">
      <c r="A191" s="19">
        <v>46008</v>
      </c>
      <c r="B191" s="19" t="s">
        <v>34</v>
      </c>
      <c r="C191" s="23"/>
      <c r="D191" s="23"/>
      <c r="E191" s="28">
        <v>27.6</v>
      </c>
      <c r="F191" s="31">
        <f t="shared" si="10"/>
        <v>27.6</v>
      </c>
      <c r="G191" s="34" t="s">
        <v>5</v>
      </c>
    </row>
    <row r="192" spans="1:7" x14ac:dyDescent="0.3">
      <c r="A192" s="19">
        <v>46008</v>
      </c>
      <c r="B192" s="19" t="s">
        <v>102</v>
      </c>
      <c r="C192" s="23"/>
      <c r="D192" s="23"/>
      <c r="E192" s="28">
        <v>24</v>
      </c>
      <c r="F192" s="31">
        <f t="shared" si="10"/>
        <v>24</v>
      </c>
      <c r="G192" s="34" t="s">
        <v>5</v>
      </c>
    </row>
    <row r="193" spans="1:7" x14ac:dyDescent="0.3">
      <c r="A193" s="19">
        <v>46008</v>
      </c>
      <c r="B193" s="19" t="s">
        <v>102</v>
      </c>
      <c r="C193" s="23"/>
      <c r="D193" s="23"/>
      <c r="E193" s="28">
        <v>24</v>
      </c>
      <c r="F193" s="31">
        <f t="shared" si="10"/>
        <v>24</v>
      </c>
      <c r="G193" s="34" t="s">
        <v>5</v>
      </c>
    </row>
    <row r="194" spans="1:7" x14ac:dyDescent="0.3">
      <c r="A194" s="19">
        <v>46009</v>
      </c>
      <c r="B194" s="19" t="s">
        <v>159</v>
      </c>
      <c r="C194" s="23">
        <v>88.8</v>
      </c>
      <c r="D194" s="23"/>
      <c r="E194" s="28"/>
      <c r="F194" s="31">
        <f t="shared" si="10"/>
        <v>88.8</v>
      </c>
      <c r="G194" s="34" t="s">
        <v>5</v>
      </c>
    </row>
    <row r="195" spans="1:7" x14ac:dyDescent="0.3">
      <c r="A195" s="19">
        <v>46009</v>
      </c>
      <c r="B195" s="19" t="s">
        <v>160</v>
      </c>
      <c r="C195" s="23">
        <v>76</v>
      </c>
      <c r="D195" s="23"/>
      <c r="E195" s="28"/>
      <c r="F195" s="31">
        <f t="shared" si="10"/>
        <v>76</v>
      </c>
      <c r="G195" s="34" t="s">
        <v>5</v>
      </c>
    </row>
    <row r="196" spans="1:7" x14ac:dyDescent="0.3">
      <c r="A196" s="19">
        <v>46009</v>
      </c>
      <c r="B196" s="19" t="s">
        <v>161</v>
      </c>
      <c r="C196" s="23">
        <v>55.04</v>
      </c>
      <c r="D196" s="23"/>
      <c r="E196" s="28"/>
      <c r="F196" s="31">
        <f t="shared" si="10"/>
        <v>55.04</v>
      </c>
      <c r="G196" s="34" t="s">
        <v>8</v>
      </c>
    </row>
    <row r="197" spans="1:7" x14ac:dyDescent="0.3">
      <c r="A197" s="19">
        <v>46009</v>
      </c>
      <c r="B197" s="19" t="s">
        <v>162</v>
      </c>
      <c r="C197" s="23">
        <v>21.6</v>
      </c>
      <c r="D197" s="23"/>
      <c r="E197" s="28"/>
      <c r="F197" s="31">
        <f t="shared" si="10"/>
        <v>21.6</v>
      </c>
      <c r="G197" s="34" t="s">
        <v>8</v>
      </c>
    </row>
    <row r="198" spans="1:7" x14ac:dyDescent="0.3">
      <c r="A198" s="19">
        <v>46009</v>
      </c>
      <c r="B198" s="19" t="s">
        <v>163</v>
      </c>
      <c r="C198" s="23">
        <v>54.8</v>
      </c>
      <c r="D198" s="23"/>
      <c r="E198" s="28"/>
      <c r="F198" s="31">
        <f t="shared" si="10"/>
        <v>54.8</v>
      </c>
      <c r="G198" s="34" t="s">
        <v>8</v>
      </c>
    </row>
    <row r="199" spans="1:7" x14ac:dyDescent="0.3">
      <c r="A199" s="19">
        <v>46009</v>
      </c>
      <c r="B199" s="19" t="s">
        <v>164</v>
      </c>
      <c r="C199" s="23">
        <v>32.799999999999997</v>
      </c>
      <c r="D199" s="23"/>
      <c r="E199" s="28"/>
      <c r="F199" s="31">
        <f t="shared" si="10"/>
        <v>32.799999999999997</v>
      </c>
      <c r="G199" s="34" t="s">
        <v>8</v>
      </c>
    </row>
    <row r="200" spans="1:7" x14ac:dyDescent="0.3">
      <c r="A200" s="19">
        <v>46009</v>
      </c>
      <c r="B200" s="19" t="s">
        <v>165</v>
      </c>
      <c r="C200" s="23">
        <v>60.41</v>
      </c>
      <c r="D200" s="23"/>
      <c r="E200" s="28"/>
      <c r="F200" s="31">
        <f t="shared" si="10"/>
        <v>60.41</v>
      </c>
      <c r="G200" s="34" t="s">
        <v>5</v>
      </c>
    </row>
    <row r="201" spans="1:7" x14ac:dyDescent="0.3">
      <c r="A201" s="19">
        <v>46009</v>
      </c>
      <c r="B201" s="19" t="s">
        <v>166</v>
      </c>
      <c r="C201" s="23">
        <v>36</v>
      </c>
      <c r="D201" s="23"/>
      <c r="E201" s="28"/>
      <c r="F201" s="31">
        <f t="shared" si="10"/>
        <v>36</v>
      </c>
      <c r="G201" s="34" t="s">
        <v>8</v>
      </c>
    </row>
    <row r="202" spans="1:7" x14ac:dyDescent="0.3">
      <c r="A202" s="19">
        <v>46009</v>
      </c>
      <c r="B202" s="19" t="s">
        <v>167</v>
      </c>
      <c r="C202" s="23">
        <v>9.6</v>
      </c>
      <c r="D202" s="23"/>
      <c r="E202" s="28"/>
      <c r="F202" s="31">
        <f t="shared" si="10"/>
        <v>9.6</v>
      </c>
      <c r="G202" s="33" t="s">
        <v>168</v>
      </c>
    </row>
    <row r="203" spans="1:7" x14ac:dyDescent="0.3">
      <c r="A203" s="19">
        <v>46009</v>
      </c>
      <c r="B203" s="19" t="s">
        <v>169</v>
      </c>
      <c r="C203" s="23">
        <v>6.41</v>
      </c>
      <c r="D203" s="23"/>
      <c r="E203" s="28"/>
      <c r="F203" s="31">
        <f t="shared" si="10"/>
        <v>6.41</v>
      </c>
      <c r="G203" s="34" t="s">
        <v>5</v>
      </c>
    </row>
    <row r="204" spans="1:7" x14ac:dyDescent="0.3">
      <c r="A204" s="19">
        <v>46009</v>
      </c>
      <c r="B204" s="19" t="s">
        <v>103</v>
      </c>
      <c r="C204" s="23"/>
      <c r="D204" s="23"/>
      <c r="E204" s="28">
        <v>27.7</v>
      </c>
      <c r="F204" s="31">
        <f t="shared" si="10"/>
        <v>27.7</v>
      </c>
      <c r="G204" s="34" t="s">
        <v>5</v>
      </c>
    </row>
    <row r="205" spans="1:7" ht="15" thickBot="1" x14ac:dyDescent="0.35">
      <c r="A205" s="20">
        <v>46009</v>
      </c>
      <c r="B205" s="20" t="s">
        <v>103</v>
      </c>
      <c r="C205" s="26"/>
      <c r="D205" s="26"/>
      <c r="E205" s="30">
        <v>16.899999999999999</v>
      </c>
      <c r="F205" s="36">
        <f t="shared" si="10"/>
        <v>16.899999999999999</v>
      </c>
      <c r="G205" s="35" t="s">
        <v>5</v>
      </c>
    </row>
    <row r="206" spans="1:7" ht="15" thickBot="1" x14ac:dyDescent="0.35"/>
    <row r="207" spans="1:7" ht="15" thickBot="1" x14ac:dyDescent="0.35">
      <c r="A207" s="13"/>
      <c r="B207" s="14" t="s">
        <v>171</v>
      </c>
      <c r="C207" s="15">
        <f>SUM(C2:C206)</f>
        <v>7474.5400000000009</v>
      </c>
      <c r="D207" s="15">
        <f>SUM(D2:D206)</f>
        <v>6724.81</v>
      </c>
      <c r="E207" s="15">
        <f>SUM(E3:E205)</f>
        <v>5141.9900000000007</v>
      </c>
      <c r="F207" s="16">
        <f>SUM(C207:E207)</f>
        <v>19341.340000000004</v>
      </c>
      <c r="G207" s="17"/>
    </row>
  </sheetData>
  <autoFilter ref="A2:G127" xr:uid="{00000000-0009-0000-0000-000000000000}">
    <sortState xmlns:xlrd2="http://schemas.microsoft.com/office/spreadsheetml/2017/richdata2" ref="A3:G207">
      <sortCondition ref="A2:A127"/>
    </sortState>
  </autoFilter>
  <mergeCells count="1">
    <mergeCell ref="A1:G1"/>
  </mergeCells>
  <printOptions horizontalCentered="1" verticalCentered="1"/>
  <pageMargins left="0.23622047244094491" right="0.23622047244094491" top="0.19685039370078741" bottom="0.19685039370078741" header="0" footer="0"/>
  <pageSetup paperSize="8" scale="64" fitToHeight="0" orientation="portrait" r:id="rId1"/>
  <headerFooter>
    <oddHeader xml:space="preserve">&amp;C&amp;"-,Grassetto"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fondazione</vt:lpstr>
      <vt:lpstr>fondazione!Area_stampa</vt:lpstr>
      <vt:lpstr>fondazione!Titoli_stampa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2026-05-04T13:43:53Z</dcterms:modified>
</cp:coreProperties>
</file>