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ichelaMarzano\Triennale Milano Dropbox\AMMINISTRAZIONE\Amministrazione\A - SERVIZI\SITO\2025\"/>
    </mc:Choice>
  </mc:AlternateContent>
  <xr:revisionPtr revIDLastSave="0" documentId="13_ncr:1_{D3C40CF4-D31A-4063-8C29-589126DA3951}" xr6:coauthVersionLast="47" xr6:coauthVersionMax="47" xr10:uidLastSave="{00000000-0000-0000-0000-000000000000}"/>
  <bookViews>
    <workbookView xWindow="-30828" yWindow="2808" windowWidth="30936" windowHeight="16776" xr2:uid="{00000000-000D-0000-FFFF-FFFF00000000}"/>
  </bookViews>
  <sheets>
    <sheet name="2025" sheetId="2" r:id="rId1"/>
  </sheets>
  <definedNames>
    <definedName name="_xlnm._FilterDatabase" localSheetId="0" hidden="1">'2025'!$A$2:$I$2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2" l="1"/>
  <c r="E197" i="2"/>
  <c r="F197" i="2"/>
  <c r="C197" i="2"/>
  <c r="G197" i="2" s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3" i="2"/>
</calcChain>
</file>

<file path=xl/sharedStrings.xml><?xml version="1.0" encoding="utf-8"?>
<sst xmlns="http://schemas.openxmlformats.org/spreadsheetml/2006/main" count="396" uniqueCount="160">
  <si>
    <t>Data</t>
  </si>
  <si>
    <t>Tipologia missione</t>
  </si>
  <si>
    <t>Vitto</t>
  </si>
  <si>
    <t>Alloggio</t>
  </si>
  <si>
    <t>Viaggio</t>
  </si>
  <si>
    <t>Taxi</t>
  </si>
  <si>
    <t>Totale Generale</t>
  </si>
  <si>
    <t>Nominativo</t>
  </si>
  <si>
    <t>Sammicheli Marco</t>
  </si>
  <si>
    <t>Morogallo Carla</t>
  </si>
  <si>
    <t>Corti Erica</t>
  </si>
  <si>
    <t>TOTALE</t>
  </si>
  <si>
    <t>TRIENNALE DI MILANO SERVIZI SRL 2025</t>
  </si>
  <si>
    <t>Servizio Di Trasfterta Molteni &amp; Spa A/R - Carla Morogallo 15-16/01/2025</t>
  </si>
  <si>
    <t>Consumazioni Design Caffe' Per Il Mese Di Febbraio 2025 Pranzo Morogallo E Corti</t>
  </si>
  <si>
    <t>Consumazioni Design Caffe' Per Il Mese Di Febbraio 2025 Pranzo Morogallo Con Boeri</t>
  </si>
  <si>
    <t>Consumazioni Design Caffe' Per Il Mese Di Febbraio 2025 Pranzo Morogallo E Bellora Nic</t>
  </si>
  <si>
    <t>Consumazioni Design Caffe' Per Il Mese Di Gennaio 2025Pranzo Morogallo E Corti</t>
  </si>
  <si>
    <t>Consumazioni Design Caffe' Per Il Mese Di Gennaio 2025Pranzo Morogallo</t>
  </si>
  <si>
    <t>Consumazioni Terrazza Per Il Mese Di Gennaio 2025 Pranzo Morogallo, Boeri, Corti Per Public Program Con Ceccarelli, Masneri E Bianchedi</t>
  </si>
  <si>
    <t>Consumazioni Terrazza Per Il Mese Di Gennaio 2025 Colazione Morogallo E Corti</t>
  </si>
  <si>
    <t>Consumazioni Terrazza Per Il Mese Di Gennaio 2025 Pranzo Morogallo Con Andrea Bedoni</t>
  </si>
  <si>
    <t>Consumazioni Terrazza Per Il Mese Di Gennaio 2025 Pranzo Morogallo, Boeri E Elena Vasco</t>
  </si>
  <si>
    <t>Consumazioni Terrazza Per Il Mese Di Febbraio 2025 Pranzo Morogallo Con Montecchi, Stoppini E Otto Karla</t>
  </si>
  <si>
    <t>Consumazioni Terrazza Per Il Mese Di Febbraio 2025 Pranzo Corti</t>
  </si>
  <si>
    <t>Consumazioni Terrazza Per Il Mese Di Febbraio 2025 Pranzo Morogallo Coon Rettrice Beccalli E Boeri</t>
  </si>
  <si>
    <t>Consumazioni Terrazza Per Il Mese Di Febbraio 2025 Pranzo Morogallo Con Dott.Ssa Dossena</t>
  </si>
  <si>
    <t>Consumazioni Terrazza Per Il Mese Di Febbraio 2025 Pranzo Morogallo Con Boeri</t>
  </si>
  <si>
    <t>Consumazioni Terrazza Per Il Mese Di Febbraio 2025 Pranzo Morogallo Con Elena Vasco</t>
  </si>
  <si>
    <t>Consumazioni Terrazza Per Il Mese Di Febbraio 2025 Pranzo Morogallo E Boeri</t>
  </si>
  <si>
    <t>Hotel Sammicheli A Parigi Per Bie 28-29 Aprile</t>
  </si>
  <si>
    <t>Spese Viaggio Trasferta A Parigi - Sammicheli</t>
  </si>
  <si>
    <t>Consumazioni Design Caffe' Per Il Mese Di Marzo 2025 Pranzo Morogallo Con Lorusso Linda (Progetto Mentorship Milano Ii Edizione)</t>
  </si>
  <si>
    <t>Consumazioni Design Caffe' Per Il Mese Di Marzo 2025 Pranzo Corti Con Barzaghi, Sammicheli E Porta</t>
  </si>
  <si>
    <t>Consumazioni Design Caffe' Per Il Mese Di Marzo 2025 Colazione Morogallo Con Giannella</t>
  </si>
  <si>
    <t>Consumazioni Design Caffe' Per Il Mese Di Marzo 2025 Colazione Morogallo Con Chiuri Di Dior</t>
  </si>
  <si>
    <t>Consumazioni Design Caffe' Per Il Mese Di Aprile 2025 Pranzo Corti Per Valore Italia</t>
  </si>
  <si>
    <t>Pernottamento 8 Luglio A Bassano Del Grappa Per Marco Sammicheli, Konstantin Grcic E Nathalie Opris - Mostra White Outis</t>
  </si>
  <si>
    <t>Consumazioni Cucina Per Il Mese Di Maggio 2025 Pranzi Corti</t>
  </si>
  <si>
    <t>Consumazioni Caffetteria Per Il Mese Di Maggio 2025 Per Pranzi Morogallo</t>
  </si>
  <si>
    <t>Consumazioni Morogallo Caffetteria Per Il Mese Di Maggio 2025</t>
  </si>
  <si>
    <t>Consumazioni Corti Cucina Per Il Mese Di Giugno 2025</t>
  </si>
  <si>
    <t>Consumazioni Morogallo Cucina Per Il Mese Di Giugno 2025</t>
  </si>
  <si>
    <t>Consumazioni Morogallo Caffetteria Per Il Mese Di Giugno 2025</t>
  </si>
  <si>
    <t>Pranzi Corti Presso La Cucina Per Il Mese Di Luglio 2025</t>
  </si>
  <si>
    <t>Pranzo Morogallo Presso La Cucina Per Il Mese Di Luglio 2025</t>
  </si>
  <si>
    <t>Aperitivo Morogallo E Presidente Pre Concerto 17.07.2025 Presso La Caffetteria Per Il Mese Di Luglio 2025</t>
  </si>
  <si>
    <t>Pranzo Corti Presso La Caffetteria Per Il Mese Di Luglio 2025</t>
  </si>
  <si>
    <t>Consumazioni Design Caffe' Per Il Mese Di Luglio 2025 Pranzo Morogallo Con Bordone</t>
  </si>
  <si>
    <t>Consumazioni Design Caffe' Per Il Mese Di Aprile 2025 Pranzo Morogallo Con Antonelli</t>
  </si>
  <si>
    <t>Consumazioni Design Caffe' Per Il Mese Di Aprile 2025 Pranzo Morogallo Con Stoppini</t>
  </si>
  <si>
    <t>Treno Andata Viaggio Patron Venezia Corti</t>
  </si>
  <si>
    <t>Treno Ritorno Viaggio Patron Venezia (Corti)</t>
  </si>
  <si>
    <t xml:space="preserve">Treno Andata E Ritorno Viaggio Patron Parigi Corti </t>
  </si>
  <si>
    <t>Treno Ritorno Viaggio Patron Venezia (Corti) 10 Ottobre</t>
  </si>
  <si>
    <t>Pernottamento Di Sammicheli E Picchi Per Visita Al Museo Poltronafrau A Tolentino.</t>
  </si>
  <si>
    <t>Spese Viaggio Milano / Ancora Per Mostra Vignelli Sammicheli e Picchi</t>
  </si>
  <si>
    <t>Sogiorno Viaggio Patron Corti 9 Ottobre 2025</t>
  </si>
  <si>
    <t>Spese Viaggio Morogallo, Sammicheli Milano - Vienna A/R 21 E 23 Novembre</t>
  </si>
  <si>
    <t>Consumazioni Cucina Per Il Mese Di Settembre 2025 Morogallo Pranzo Con Mirti</t>
  </si>
  <si>
    <t>Consumazioni Cucina Per Il Mese Di Settembre 2025 Morogallo Prova Menu'</t>
  </si>
  <si>
    <t>Consumazioni Caffetteria Per Il Mese Di Settembre 2025 Morogallo Pranzo Con Tavoli Lavoro Ecosistema Design Milano 2025</t>
  </si>
  <si>
    <t>Consumazioni Cucina Per Il Mese Di Settembre 2025 Morogallo Pranzo Con Lipparini</t>
  </si>
  <si>
    <t>Consumazioni Cucina Per Il Mese Di Settembre 2025 Corti Con Team</t>
  </si>
  <si>
    <t>Consumazioni Cucina Per Il Mese Di Settembre 2025 Morogallo Con Studio Smarin</t>
  </si>
  <si>
    <t>Consumazioni Cucina Per Il Mese Di Settembre 2025 Corti Pranzo Con Patron</t>
  </si>
  <si>
    <t>Acquisto Volo Di Ritorno Marco Sammicheli Trasferta Parigi 25 Novembre</t>
  </si>
  <si>
    <t>Acquisto Volo Di Andata Marco Sammicheli Trasferta Parigi 24 Novembre</t>
  </si>
  <si>
    <t>Consumazioni Cucina Per Il Mese Di Ottobre 2025 Pranzo Morogallo Con Barzaghi E Seble</t>
  </si>
  <si>
    <t>Consumazioni Cucina Per Il Mese Di Ottobre 2025 Pranzo Morogallo Con Boeri, Corti, Ceccarelli E Bianchedi</t>
  </si>
  <si>
    <t>Consumazioni Cucina Per Il Mese Di Ottobre 2025 Pranzo Corti Con Patron Bozzola</t>
  </si>
  <si>
    <t>Consumazioni Cucina Per Il Mese Di Ottobre 2025 Pranzo Morogallo Con Barzaghi E Bellizzi</t>
  </si>
  <si>
    <t>Consumazioni Cucina Per Il Mese Di Ottobre 2025 Pranzo Morogallo Con Foglia, Clarice, Pecori E Giraldi</t>
  </si>
  <si>
    <t>Consumazioni Cucina Per Il Mese Di Ottobre 2025 Pranzo Corti Con Lmvd</t>
  </si>
  <si>
    <t>Consumazioni Cucina Per Il Mese Di Ottobre 2025 Pranzo Morogallo, Corti E Mavellia</t>
  </si>
  <si>
    <t xml:space="preserve">Consumazioni Caffetteria Per Il Mese Di Ottobre 2025  Colazione Morogallo Post Talk Approfondimento 24Esima </t>
  </si>
  <si>
    <t>Consumazioni Caffetteria Per Il Mese Di Ottobre 2025 Colazione Morogallo, Boeri E Gulli</t>
  </si>
  <si>
    <t>Pernottamento Sammicheli Per Bie.</t>
  </si>
  <si>
    <t>Pernottamento 2 Notti Dal 21 Al 22 Novembre A Vienna Per Morogallo, Sammicheli In Occasione Di Viaggio Patron</t>
  </si>
  <si>
    <t>Consumazioni Cucina Per Il Mese Di Novembre 2025 Pranzocorti Con Gi.Group</t>
  </si>
  <si>
    <t>Consumazioni Cucina Per Il Mese Di Novembre 2025 Pranzo Morogallo Con Corti E Lca</t>
  </si>
  <si>
    <t>Consumazioni Cucina Per Il Mese Di Novembre 2025 Pranzo Morogallo Con Corti</t>
  </si>
  <si>
    <t>Consumazioni Caffetteria Per Il Mese Di Novembre 2025 Colazione Morogallo Con Federlegno</t>
  </si>
  <si>
    <t>Consumazioni Caffetteria Per Il Mese Di Novembre 2025 Colazione Morogallo Per Workshop Sostenibilita</t>
  </si>
  <si>
    <t>Spese Taxi Morogallo - Da Triennale A Viale Argonne</t>
  </si>
  <si>
    <t>Spese Taxi Morogallo - Argonne/Triennale</t>
  </si>
  <si>
    <t>Spese Taxi Morogallo - Incontro Con Sponsor</t>
  </si>
  <si>
    <t>Spese Vitto Morogallo - Trasferta Riad</t>
  </si>
  <si>
    <t>Spese Taxi Morogallo - Pranzo Con Boeri</t>
  </si>
  <si>
    <t>Spese Vitto Morogallo - Pranzo Con Boeri</t>
  </si>
  <si>
    <t>Spese Taxi  Morogallo - Sfilata Gucci</t>
  </si>
  <si>
    <t>Spese Taxi  Morogallo - Inaugurazione Novelli Regione</t>
  </si>
  <si>
    <t>Spese Taxi Morogallo - Evento Scala Milano</t>
  </si>
  <si>
    <t>Spese Taxi Morogallo - Opening Party Unifor</t>
  </si>
  <si>
    <t>Spese Caffetteria Morogallo</t>
  </si>
  <si>
    <t>Spese Taxi Morogallo - Salone Del Mobile</t>
  </si>
  <si>
    <t>Spese Taxi Morogallo - Triennale/Viale Argonne</t>
  </si>
  <si>
    <t>Spese Per Pranzo Morogallo</t>
  </si>
  <si>
    <t>Spese Taxi Morogallo - Triennale/Argonne</t>
  </si>
  <si>
    <t>Spese Taxi Morogallo - Incontro Con Assessore Caruso</t>
  </si>
  <si>
    <t>Spese Taxi Morogallo - Piazza Duomo/Triennale</t>
  </si>
  <si>
    <t>Spese Taxi Morogallo - Opening Palazzo Reale</t>
  </si>
  <si>
    <t>Spese Taxi Morogallo - Evento Rotary</t>
  </si>
  <si>
    <t>Spese Taxi Morogallo - Da Triennale A Argonne</t>
  </si>
  <si>
    <t>Spese Taxi Morogallo - Trasferta Parigi</t>
  </si>
  <si>
    <t>Spese Pranzo Morogallo - Trasferta Parigi</t>
  </si>
  <si>
    <t>Spese Taxi Morogallo - Treinnale/Viale Argonne</t>
  </si>
  <si>
    <t>Spese Taxi Morogallo - Triennale/Piraina</t>
  </si>
  <si>
    <t>Spese Taxi Morogallo - Piraina/Triennale</t>
  </si>
  <si>
    <t>Spese Taxi Morogallo - Assemblea Generale Federculture</t>
  </si>
  <si>
    <t>Spese Taxi Morogallo - Opening Cnmi Fashion Hub</t>
  </si>
  <si>
    <t>Spese Taxi Morogallo - Tavoli Lavoro Design Milano</t>
  </si>
  <si>
    <t>Spese Taxi Morogallo - Cnmi Fashion Awards</t>
  </si>
  <si>
    <t>Spese Taxi Morogallo - Incontro Con Longhini</t>
  </si>
  <si>
    <t>Spese Taxi Morogallo - Incontro A Palazzo Lombardia</t>
  </si>
  <si>
    <t>Spese Taxi Morogallo - Inaugurazione Cavsa</t>
  </si>
  <si>
    <t>Spese Taxi Morogallo - Palazzo Marino Con Barberis</t>
  </si>
  <si>
    <t>Spese Taxi Morogallo - Incontro Piraina</t>
  </si>
  <si>
    <t>Spese Taxi Morogallo - Incontro Ferragamo Firenze</t>
  </si>
  <si>
    <t>Pranzo Con Corti - Trasferta Firenze</t>
  </si>
  <si>
    <t>Spese Taxi Morogallo - Incontro Morbidelli Firenze</t>
  </si>
  <si>
    <t>Spese Taxi Morogallo - Da Bocconi A Triennale</t>
  </si>
  <si>
    <t>Spese Taxi Morogallo - Da Triennale A Bocconi</t>
  </si>
  <si>
    <t>Spese Taxi Morogallo - Incontro Scuola Cova</t>
  </si>
  <si>
    <t>Spese Taxi Morogallo - Cena Altagamma</t>
  </si>
  <si>
    <t>Spese Taxi Morogallo - Nuovo Turismo Culturale</t>
  </si>
  <si>
    <t>Spese Taxi Morogallo - Da Argonne A Triennale</t>
  </si>
  <si>
    <t>Spese Taxi Morogallo - Futura/Teatro Scala</t>
  </si>
  <si>
    <t>Spese Taxi Morogallo - Da Triennale Ad Argonne</t>
  </si>
  <si>
    <t>Spese Taxi Morogallo - Trasferta Ravello Lab</t>
  </si>
  <si>
    <t>Spese Vitto Morogallo - Trasferta Ravello Lab</t>
  </si>
  <si>
    <t>Spese Taxi Morogallo - Da Stazione Centrale Ad Argonne</t>
  </si>
  <si>
    <t>Spese Vitto Morogallo - Pranzo Con Esa</t>
  </si>
  <si>
    <t>Spese Taxi Morogallo Trasferta Venezia</t>
  </si>
  <si>
    <t>Spese Taxi Morogallo Be The Hoop Gala</t>
  </si>
  <si>
    <t>Spese Taxi Morogallo Viaggio Patron Vienna</t>
  </si>
  <si>
    <t>Spese Taxi Morogallo - Pranzo Con Mario Vanni</t>
  </si>
  <si>
    <t>Spese Taxi Morogallo - Cda Crt</t>
  </si>
  <si>
    <t>Spese Taxi Morogallo Triennale - S. Tommaso Progetto Mentorship Ass. Cappello</t>
  </si>
  <si>
    <t>Spese Taxi Morogallo - Incontro Con Piraina</t>
  </si>
  <si>
    <t>Spese Taxi Morogallo - Iccrea Cda</t>
  </si>
  <si>
    <t>Spese Taxi Morogallo - Cena B. Radice</t>
  </si>
  <si>
    <t>Spese Taxi Morogallo - Pranzo Con Ilaria Trotta</t>
  </si>
  <si>
    <t>Spese Taxi Morogallo - Auguri Natale Dipendenti</t>
  </si>
  <si>
    <t>Spese Taxi Morogallo - Presentazione Libro Rosselli</t>
  </si>
  <si>
    <t>Spese Alloggio Morogallo - Trasferta Riad</t>
  </si>
  <si>
    <t>Spese Taxi Morogallo - Incontro Will Media</t>
  </si>
  <si>
    <t>Morogallo Carla e Corti Erica</t>
  </si>
  <si>
    <t>Cena Mdw Morogallo con Cipelletti, Vasco, Antonelli, Rossi</t>
  </si>
  <si>
    <t>Pranzo Morogallo Per Mdw</t>
  </si>
  <si>
    <t>Spese Taxi Morogallo - Inaugurazione XXIV Esposizione</t>
  </si>
  <si>
    <t>Trasferta Morogallo Sopralluogo E Incontro  Legami Spa Con Barzaghi E Corti</t>
  </si>
  <si>
    <t>Spese Di Alloggio - Trasferta Parigi Carla Morogallo</t>
  </si>
  <si>
    <t>Treno Milano Firenze A/R Per Corti E Morogallo Del 6 Ottobre</t>
  </si>
  <si>
    <t>Pranzo Morogallo + Corti Del 13.10</t>
  </si>
  <si>
    <t>Morogallo Carla e Sammicheli Marco</t>
  </si>
  <si>
    <t>Consumazioni Cucina Per Il Mese Di Novembre 2025 Pranzo Corti Con Samsung</t>
  </si>
  <si>
    <t>Colazione Morogallo Con Responsabile Di Settore</t>
  </si>
  <si>
    <t>Consumazioni Cucina Per Il Mese Di Novembre 2025 Pranzo Corti Con Ikea</t>
  </si>
  <si>
    <t>Consumazioni Cucina Per Il Mese Di Novembre 2025 Pranzo Corti Con Igp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</si>
</sst>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10]d\-mmm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64" fontId="0" fillId="0" borderId="0" xfId="0" applyNumberFormat="1" applyAlignment="1">
      <alignment vertical="center"/>
    </xf>
    <xf numFmtId="0" fontId="1" fillId="0" borderId="0" xfId="0" applyFont="1"/>
    <xf numFmtId="44" fontId="0" fillId="0" borderId="0" xfId="0" applyNumberFormat="1"/>
    <xf numFmtId="4" fontId="3" fillId="0" borderId="3" xfId="0" applyNumberFormat="1" applyFont="1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6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44" fontId="2" fillId="0" borderId="4" xfId="0" applyNumberFormat="1" applyFont="1" applyBorder="1"/>
    <xf numFmtId="44" fontId="2" fillId="0" borderId="5" xfId="0" applyNumberFormat="1" applyFont="1" applyBorder="1"/>
    <xf numFmtId="44" fontId="2" fillId="0" borderId="6" xfId="0" applyNumberFormat="1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4" fontId="4" fillId="0" borderId="5" xfId="0" applyNumberFormat="1" applyFont="1" applyBorder="1"/>
    <xf numFmtId="49" fontId="4" fillId="0" borderId="6" xfId="0" applyNumberFormat="1" applyFont="1" applyBorder="1"/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8" xfId="0" applyNumberFormat="1" applyBorder="1"/>
    <xf numFmtId="164" fontId="0" fillId="0" borderId="9" xfId="0" applyNumberFormat="1" applyBorder="1" applyAlignment="1">
      <alignment vertical="center"/>
    </xf>
    <xf numFmtId="14" fontId="2" fillId="0" borderId="10" xfId="0" applyNumberFormat="1" applyFont="1" applyBorder="1" applyAlignment="1">
      <alignment horizontal="right"/>
    </xf>
    <xf numFmtId="44" fontId="2" fillId="0" borderId="10" xfId="0" applyNumberFormat="1" applyFont="1" applyBorder="1"/>
    <xf numFmtId="0" fontId="0" fillId="0" borderId="11" xfId="0" applyBorder="1"/>
    <xf numFmtId="44" fontId="0" fillId="0" borderId="1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E97D-11FC-42FC-B01E-D58AF3B5DF2C}">
  <dimension ref="A1:I197"/>
  <sheetViews>
    <sheetView tabSelected="1" topLeftCell="A174" workbookViewId="0">
      <selection activeCell="B25" sqref="B25"/>
    </sheetView>
  </sheetViews>
  <sheetFormatPr defaultColWidth="9.109375" defaultRowHeight="14.4" x14ac:dyDescent="0.3"/>
  <cols>
    <col min="1" max="1" width="22.44140625" style="2" bestFit="1" customWidth="1"/>
    <col min="2" max="2" width="115.5546875" bestFit="1" customWidth="1"/>
    <col min="3" max="4" width="12.109375" style="4" bestFit="1" customWidth="1"/>
    <col min="5" max="5" width="13.88671875" style="4" bestFit="1" customWidth="1"/>
    <col min="6" max="6" width="12.109375" style="4" bestFit="1" customWidth="1"/>
    <col min="7" max="7" width="17.88671875" style="4" bestFit="1" customWidth="1"/>
    <col min="8" max="8" width="31.5546875" bestFit="1" customWidth="1"/>
    <col min="9" max="9" width="9.44140625" bestFit="1" customWidth="1"/>
  </cols>
  <sheetData>
    <row r="1" spans="1:9" s="1" customFormat="1" ht="21" customHeight="1" thickBot="1" x14ac:dyDescent="0.35">
      <c r="A1" s="19" t="s">
        <v>12</v>
      </c>
      <c r="B1" s="20"/>
      <c r="C1" s="20"/>
      <c r="D1" s="20"/>
      <c r="E1" s="20"/>
      <c r="F1" s="20"/>
      <c r="G1" s="20"/>
      <c r="H1" s="21"/>
    </row>
    <row r="2" spans="1:9" ht="15" thickBot="1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9" x14ac:dyDescent="0.3">
      <c r="A3" s="6">
        <v>45673</v>
      </c>
      <c r="B3" s="6" t="s">
        <v>84</v>
      </c>
      <c r="C3" s="9"/>
      <c r="D3" s="9"/>
      <c r="E3" s="9"/>
      <c r="F3" s="9">
        <v>29.7</v>
      </c>
      <c r="G3" s="12">
        <f>SUM(C3:F3)</f>
        <v>29.7</v>
      </c>
      <c r="H3" s="15" t="s">
        <v>9</v>
      </c>
    </row>
    <row r="4" spans="1:9" x14ac:dyDescent="0.3">
      <c r="A4" s="7">
        <v>45677</v>
      </c>
      <c r="B4" s="7" t="s">
        <v>85</v>
      </c>
      <c r="C4" s="10"/>
      <c r="D4" s="10"/>
      <c r="E4" s="10"/>
      <c r="F4" s="10">
        <v>2.2000000000000002</v>
      </c>
      <c r="G4" s="13">
        <f t="shared" ref="G4:G13" si="0">SUM(C4:F4)</f>
        <v>2.2000000000000002</v>
      </c>
      <c r="H4" s="16" t="s">
        <v>9</v>
      </c>
    </row>
    <row r="5" spans="1:9" x14ac:dyDescent="0.3">
      <c r="A5" s="7">
        <v>45677</v>
      </c>
      <c r="B5" s="7" t="s">
        <v>84</v>
      </c>
      <c r="C5" s="10"/>
      <c r="D5" s="10"/>
      <c r="E5" s="10"/>
      <c r="F5" s="10">
        <v>10.5</v>
      </c>
      <c r="G5" s="13">
        <f t="shared" si="0"/>
        <v>10.5</v>
      </c>
      <c r="H5" s="16" t="s">
        <v>9</v>
      </c>
    </row>
    <row r="6" spans="1:9" x14ac:dyDescent="0.3">
      <c r="A6" s="7">
        <v>45678</v>
      </c>
      <c r="B6" s="7" t="s">
        <v>85</v>
      </c>
      <c r="C6" s="10"/>
      <c r="D6" s="10"/>
      <c r="E6" s="10"/>
      <c r="F6" s="10">
        <v>21.9</v>
      </c>
      <c r="G6" s="13">
        <f t="shared" si="0"/>
        <v>21.9</v>
      </c>
      <c r="H6" s="16" t="s">
        <v>9</v>
      </c>
    </row>
    <row r="7" spans="1:9" x14ac:dyDescent="0.3">
      <c r="A7" s="7">
        <v>45679</v>
      </c>
      <c r="B7" s="7" t="s">
        <v>13</v>
      </c>
      <c r="C7" s="10"/>
      <c r="D7" s="10"/>
      <c r="E7" s="10">
        <v>580</v>
      </c>
      <c r="F7" s="10"/>
      <c r="G7" s="13">
        <f t="shared" si="0"/>
        <v>580</v>
      </c>
      <c r="H7" s="16" t="s">
        <v>9</v>
      </c>
      <c r="I7" s="3"/>
    </row>
    <row r="8" spans="1:9" x14ac:dyDescent="0.3">
      <c r="A8" s="7">
        <v>45679</v>
      </c>
      <c r="B8" s="7" t="s">
        <v>84</v>
      </c>
      <c r="C8" s="10"/>
      <c r="D8" s="10"/>
      <c r="E8" s="10"/>
      <c r="F8" s="10">
        <v>21.5</v>
      </c>
      <c r="G8" s="13">
        <f t="shared" si="0"/>
        <v>21.5</v>
      </c>
      <c r="H8" s="16" t="s">
        <v>9</v>
      </c>
    </row>
    <row r="9" spans="1:9" x14ac:dyDescent="0.3">
      <c r="A9" s="7">
        <v>45680</v>
      </c>
      <c r="B9" s="7" t="s">
        <v>86</v>
      </c>
      <c r="C9" s="10"/>
      <c r="D9" s="10"/>
      <c r="E9" s="10"/>
      <c r="F9" s="10">
        <v>25.7</v>
      </c>
      <c r="G9" s="13">
        <f t="shared" si="0"/>
        <v>25.7</v>
      </c>
      <c r="H9" s="16" t="s">
        <v>9</v>
      </c>
    </row>
    <row r="10" spans="1:9" x14ac:dyDescent="0.3">
      <c r="A10" s="7">
        <v>45681</v>
      </c>
      <c r="B10" s="7" t="s">
        <v>87</v>
      </c>
      <c r="C10" s="10">
        <v>9.6999999999999993</v>
      </c>
      <c r="D10" s="10"/>
      <c r="E10" s="10"/>
      <c r="F10" s="10"/>
      <c r="G10" s="13">
        <f t="shared" si="0"/>
        <v>9.6999999999999993</v>
      </c>
      <c r="H10" s="16" t="s">
        <v>9</v>
      </c>
    </row>
    <row r="11" spans="1:9" x14ac:dyDescent="0.3">
      <c r="A11" s="7">
        <v>45682</v>
      </c>
      <c r="B11" s="7" t="s">
        <v>87</v>
      </c>
      <c r="C11" s="10"/>
      <c r="D11" s="10">
        <v>135.88999999999999</v>
      </c>
      <c r="E11" s="10"/>
      <c r="F11" s="10"/>
      <c r="G11" s="13">
        <f t="shared" si="0"/>
        <v>135.88999999999999</v>
      </c>
      <c r="H11" s="16" t="s">
        <v>9</v>
      </c>
    </row>
    <row r="12" spans="1:9" x14ac:dyDescent="0.3">
      <c r="A12" s="7">
        <v>45682</v>
      </c>
      <c r="B12" s="7" t="s">
        <v>145</v>
      </c>
      <c r="C12" s="10"/>
      <c r="D12" s="10">
        <v>120.99</v>
      </c>
      <c r="E12" s="10"/>
      <c r="F12" s="10"/>
      <c r="G12" s="13">
        <f t="shared" si="0"/>
        <v>120.99</v>
      </c>
      <c r="H12" s="16" t="s">
        <v>9</v>
      </c>
    </row>
    <row r="13" spans="1:9" x14ac:dyDescent="0.3">
      <c r="A13" s="7">
        <v>45684</v>
      </c>
      <c r="B13" s="7" t="s">
        <v>145</v>
      </c>
      <c r="C13" s="10">
        <v>72.91</v>
      </c>
      <c r="D13" s="10"/>
      <c r="E13" s="10"/>
      <c r="F13" s="10"/>
      <c r="G13" s="13">
        <f t="shared" si="0"/>
        <v>72.91</v>
      </c>
      <c r="H13" s="16" t="s">
        <v>9</v>
      </c>
    </row>
    <row r="14" spans="1:9" x14ac:dyDescent="0.3">
      <c r="A14" s="7">
        <v>45685</v>
      </c>
      <c r="B14" s="7" t="s">
        <v>88</v>
      </c>
      <c r="C14" s="10"/>
      <c r="D14" s="10"/>
      <c r="E14" s="10"/>
      <c r="F14" s="10">
        <v>22.6</v>
      </c>
      <c r="G14" s="13">
        <f t="shared" ref="G14:G26" si="1">SUM(C14:F14)</f>
        <v>22.6</v>
      </c>
      <c r="H14" s="16" t="s">
        <v>9</v>
      </c>
    </row>
    <row r="15" spans="1:9" x14ac:dyDescent="0.3">
      <c r="A15" s="7">
        <v>45687</v>
      </c>
      <c r="B15" s="7" t="s">
        <v>88</v>
      </c>
      <c r="C15" s="10"/>
      <c r="D15" s="10"/>
      <c r="E15" s="10"/>
      <c r="F15" s="10">
        <v>12.1</v>
      </c>
      <c r="G15" s="13">
        <f t="shared" si="1"/>
        <v>12.1</v>
      </c>
      <c r="H15" s="16" t="s">
        <v>9</v>
      </c>
    </row>
    <row r="16" spans="1:9" x14ac:dyDescent="0.3">
      <c r="A16" s="7">
        <v>45687</v>
      </c>
      <c r="B16" s="7" t="s">
        <v>89</v>
      </c>
      <c r="C16" s="10">
        <v>280</v>
      </c>
      <c r="D16" s="10"/>
      <c r="E16" s="10"/>
      <c r="F16" s="10"/>
      <c r="G16" s="13">
        <f t="shared" si="1"/>
        <v>280</v>
      </c>
      <c r="H16" s="16" t="s">
        <v>9</v>
      </c>
    </row>
    <row r="17" spans="1:9" x14ac:dyDescent="0.3">
      <c r="A17" s="7">
        <v>45701</v>
      </c>
      <c r="B17" s="7" t="s">
        <v>146</v>
      </c>
      <c r="C17" s="10"/>
      <c r="D17" s="10"/>
      <c r="E17" s="10"/>
      <c r="F17" s="10">
        <v>25.5</v>
      </c>
      <c r="G17" s="13">
        <f t="shared" si="1"/>
        <v>25.5</v>
      </c>
      <c r="H17" s="16" t="s">
        <v>9</v>
      </c>
    </row>
    <row r="18" spans="1:9" x14ac:dyDescent="0.3">
      <c r="A18" s="7">
        <v>45713</v>
      </c>
      <c r="B18" s="7" t="s">
        <v>90</v>
      </c>
      <c r="C18" s="10"/>
      <c r="D18" s="10"/>
      <c r="E18" s="10"/>
      <c r="F18" s="10">
        <v>33</v>
      </c>
      <c r="G18" s="13">
        <f t="shared" si="1"/>
        <v>33</v>
      </c>
      <c r="H18" s="16" t="s">
        <v>9</v>
      </c>
    </row>
    <row r="19" spans="1:9" x14ac:dyDescent="0.3">
      <c r="A19" s="7">
        <v>45713</v>
      </c>
      <c r="B19" s="7" t="s">
        <v>90</v>
      </c>
      <c r="C19" s="10"/>
      <c r="D19" s="10"/>
      <c r="E19" s="10"/>
      <c r="F19" s="10">
        <v>32</v>
      </c>
      <c r="G19" s="13">
        <f t="shared" si="1"/>
        <v>32</v>
      </c>
      <c r="H19" s="16" t="s">
        <v>9</v>
      </c>
    </row>
    <row r="20" spans="1:9" x14ac:dyDescent="0.3">
      <c r="A20" s="7">
        <v>45714</v>
      </c>
      <c r="B20" s="7" t="s">
        <v>91</v>
      </c>
      <c r="C20" s="10"/>
      <c r="D20" s="10"/>
      <c r="E20" s="10"/>
      <c r="F20" s="10">
        <v>15.4</v>
      </c>
      <c r="G20" s="13">
        <f t="shared" si="1"/>
        <v>15.4</v>
      </c>
      <c r="H20" s="16" t="s">
        <v>9</v>
      </c>
    </row>
    <row r="21" spans="1:9" x14ac:dyDescent="0.3">
      <c r="A21" s="7">
        <v>45716</v>
      </c>
      <c r="B21" s="7" t="s">
        <v>14</v>
      </c>
      <c r="C21" s="10">
        <v>33.450000000000003</v>
      </c>
      <c r="D21" s="10"/>
      <c r="E21" s="10"/>
      <c r="F21" s="10"/>
      <c r="G21" s="13">
        <f t="shared" si="1"/>
        <v>33.450000000000003</v>
      </c>
      <c r="H21" s="16" t="s">
        <v>147</v>
      </c>
      <c r="I21" s="3"/>
    </row>
    <row r="22" spans="1:9" x14ac:dyDescent="0.3">
      <c r="A22" s="7">
        <v>45716</v>
      </c>
      <c r="B22" s="7" t="s">
        <v>15</v>
      </c>
      <c r="C22" s="10">
        <v>37.090000000000003</v>
      </c>
      <c r="D22" s="10"/>
      <c r="E22" s="10"/>
      <c r="F22" s="10"/>
      <c r="G22" s="13">
        <f t="shared" si="1"/>
        <v>37.090000000000003</v>
      </c>
      <c r="H22" s="16" t="s">
        <v>9</v>
      </c>
      <c r="I22" s="3"/>
    </row>
    <row r="23" spans="1:9" x14ac:dyDescent="0.3">
      <c r="A23" s="7">
        <v>45716</v>
      </c>
      <c r="B23" s="7" t="s">
        <v>16</v>
      </c>
      <c r="C23" s="10">
        <v>33.090000000000003</v>
      </c>
      <c r="D23" s="10"/>
      <c r="E23" s="10"/>
      <c r="F23" s="10"/>
      <c r="G23" s="13">
        <f t="shared" si="1"/>
        <v>33.090000000000003</v>
      </c>
      <c r="H23" s="16" t="s">
        <v>9</v>
      </c>
    </row>
    <row r="24" spans="1:9" x14ac:dyDescent="0.3">
      <c r="A24" s="7">
        <v>45716</v>
      </c>
      <c r="B24" s="7" t="s">
        <v>17</v>
      </c>
      <c r="C24" s="10">
        <v>36.36</v>
      </c>
      <c r="D24" s="10"/>
      <c r="E24" s="10"/>
      <c r="F24" s="10"/>
      <c r="G24" s="13">
        <f t="shared" si="1"/>
        <v>36.36</v>
      </c>
      <c r="H24" s="16" t="s">
        <v>147</v>
      </c>
    </row>
    <row r="25" spans="1:9" x14ac:dyDescent="0.3">
      <c r="A25" s="7">
        <v>45716</v>
      </c>
      <c r="B25" s="7" t="s">
        <v>18</v>
      </c>
      <c r="C25" s="10">
        <v>36.36</v>
      </c>
      <c r="D25" s="10"/>
      <c r="E25" s="10"/>
      <c r="F25" s="10"/>
      <c r="G25" s="13">
        <f t="shared" si="1"/>
        <v>36.36</v>
      </c>
      <c r="H25" s="16" t="s">
        <v>9</v>
      </c>
    </row>
    <row r="26" spans="1:9" x14ac:dyDescent="0.3">
      <c r="A26" s="7">
        <v>45726</v>
      </c>
      <c r="B26" s="7" t="s">
        <v>84</v>
      </c>
      <c r="C26" s="10"/>
      <c r="D26" s="10"/>
      <c r="E26" s="10"/>
      <c r="F26" s="10">
        <v>10.5</v>
      </c>
      <c r="G26" s="13">
        <f t="shared" si="1"/>
        <v>10.5</v>
      </c>
      <c r="H26" s="16" t="s">
        <v>9</v>
      </c>
    </row>
    <row r="27" spans="1:9" x14ac:dyDescent="0.3">
      <c r="A27" s="7">
        <v>45727</v>
      </c>
      <c r="B27" s="7" t="s">
        <v>19</v>
      </c>
      <c r="C27" s="10">
        <v>188.36</v>
      </c>
      <c r="D27" s="10"/>
      <c r="E27" s="10"/>
      <c r="F27" s="10"/>
      <c r="G27" s="13">
        <f t="shared" ref="G27:G79" si="2">SUM(C27:F27)</f>
        <v>188.36</v>
      </c>
      <c r="H27" s="16" t="s">
        <v>147</v>
      </c>
    </row>
    <row r="28" spans="1:9" x14ac:dyDescent="0.3">
      <c r="A28" s="7">
        <v>45727</v>
      </c>
      <c r="B28" s="7" t="s">
        <v>20</v>
      </c>
      <c r="C28" s="10">
        <v>24</v>
      </c>
      <c r="D28" s="10"/>
      <c r="E28" s="10"/>
      <c r="F28" s="10"/>
      <c r="G28" s="13">
        <f t="shared" ref="G28:G39" si="3">SUM(C28:F28)</f>
        <v>24</v>
      </c>
      <c r="H28" s="16" t="s">
        <v>147</v>
      </c>
    </row>
    <row r="29" spans="1:9" x14ac:dyDescent="0.3">
      <c r="A29" s="7">
        <v>45727</v>
      </c>
      <c r="B29" s="7" t="s">
        <v>21</v>
      </c>
      <c r="C29" s="10">
        <v>53.82</v>
      </c>
      <c r="D29" s="10"/>
      <c r="E29" s="10"/>
      <c r="F29" s="10"/>
      <c r="G29" s="13">
        <f t="shared" si="3"/>
        <v>53.82</v>
      </c>
      <c r="H29" s="16" t="s">
        <v>9</v>
      </c>
    </row>
    <row r="30" spans="1:9" x14ac:dyDescent="0.3">
      <c r="A30" s="7">
        <v>45727</v>
      </c>
      <c r="B30" s="7" t="s">
        <v>22</v>
      </c>
      <c r="C30" s="10">
        <v>85.82</v>
      </c>
      <c r="D30" s="10"/>
      <c r="E30" s="10"/>
      <c r="F30" s="10"/>
      <c r="G30" s="13">
        <f t="shared" si="3"/>
        <v>85.82</v>
      </c>
      <c r="H30" s="16" t="s">
        <v>9</v>
      </c>
    </row>
    <row r="31" spans="1:9" x14ac:dyDescent="0.3">
      <c r="A31" s="7">
        <v>45727</v>
      </c>
      <c r="B31" s="7" t="s">
        <v>23</v>
      </c>
      <c r="C31" s="10">
        <v>120.73</v>
      </c>
      <c r="D31" s="10"/>
      <c r="E31" s="10"/>
      <c r="F31" s="10"/>
      <c r="G31" s="13">
        <f t="shared" si="3"/>
        <v>120.73</v>
      </c>
      <c r="H31" s="16" t="s">
        <v>9</v>
      </c>
    </row>
    <row r="32" spans="1:9" x14ac:dyDescent="0.3">
      <c r="A32" s="7">
        <v>45727</v>
      </c>
      <c r="B32" s="7" t="s">
        <v>24</v>
      </c>
      <c r="C32" s="10">
        <v>84.45</v>
      </c>
      <c r="D32" s="10"/>
      <c r="E32" s="10"/>
      <c r="F32" s="10"/>
      <c r="G32" s="13">
        <f t="shared" si="3"/>
        <v>84.45</v>
      </c>
      <c r="H32" s="17" t="s">
        <v>10</v>
      </c>
    </row>
    <row r="33" spans="1:8" x14ac:dyDescent="0.3">
      <c r="A33" s="7">
        <v>45727</v>
      </c>
      <c r="B33" s="7" t="s">
        <v>25</v>
      </c>
      <c r="C33" s="10">
        <v>107.64</v>
      </c>
      <c r="D33" s="10"/>
      <c r="E33" s="10"/>
      <c r="F33" s="10"/>
      <c r="G33" s="13">
        <f t="shared" si="3"/>
        <v>107.64</v>
      </c>
      <c r="H33" s="16" t="s">
        <v>9</v>
      </c>
    </row>
    <row r="34" spans="1:8" x14ac:dyDescent="0.3">
      <c r="A34" s="7">
        <v>45727</v>
      </c>
      <c r="B34" s="7" t="s">
        <v>26</v>
      </c>
      <c r="C34" s="10">
        <v>74.91</v>
      </c>
      <c r="D34" s="10"/>
      <c r="E34" s="10"/>
      <c r="F34" s="10"/>
      <c r="G34" s="13">
        <f t="shared" si="3"/>
        <v>74.91</v>
      </c>
      <c r="H34" s="16" t="s">
        <v>9</v>
      </c>
    </row>
    <row r="35" spans="1:8" x14ac:dyDescent="0.3">
      <c r="A35" s="7">
        <v>45727</v>
      </c>
      <c r="B35" s="7" t="s">
        <v>27</v>
      </c>
      <c r="C35" s="10">
        <v>58.18</v>
      </c>
      <c r="D35" s="10"/>
      <c r="E35" s="10"/>
      <c r="F35" s="10"/>
      <c r="G35" s="13">
        <f t="shared" si="3"/>
        <v>58.18</v>
      </c>
      <c r="H35" s="16" t="s">
        <v>9</v>
      </c>
    </row>
    <row r="36" spans="1:8" x14ac:dyDescent="0.3">
      <c r="A36" s="7">
        <v>45727</v>
      </c>
      <c r="B36" s="7" t="s">
        <v>28</v>
      </c>
      <c r="C36" s="10">
        <v>62.55</v>
      </c>
      <c r="D36" s="10"/>
      <c r="E36" s="10"/>
      <c r="F36" s="10"/>
      <c r="G36" s="13">
        <f t="shared" si="3"/>
        <v>62.55</v>
      </c>
      <c r="H36" s="16" t="s">
        <v>9</v>
      </c>
    </row>
    <row r="37" spans="1:8" x14ac:dyDescent="0.3">
      <c r="A37" s="7">
        <v>45727</v>
      </c>
      <c r="B37" s="7" t="s">
        <v>24</v>
      </c>
      <c r="C37" s="10">
        <v>53.09</v>
      </c>
      <c r="D37" s="10"/>
      <c r="E37" s="10"/>
      <c r="F37" s="10"/>
      <c r="G37" s="13">
        <f t="shared" si="3"/>
        <v>53.09</v>
      </c>
      <c r="H37" s="17" t="s">
        <v>10</v>
      </c>
    </row>
    <row r="38" spans="1:8" x14ac:dyDescent="0.3">
      <c r="A38" s="7">
        <v>45727</v>
      </c>
      <c r="B38" s="7" t="s">
        <v>29</v>
      </c>
      <c r="C38" s="10">
        <v>180.36</v>
      </c>
      <c r="D38" s="10"/>
      <c r="E38" s="10"/>
      <c r="F38" s="10"/>
      <c r="G38" s="13">
        <f t="shared" si="3"/>
        <v>180.36</v>
      </c>
      <c r="H38" s="16" t="s">
        <v>9</v>
      </c>
    </row>
    <row r="39" spans="1:8" x14ac:dyDescent="0.3">
      <c r="A39" s="7">
        <v>45741</v>
      </c>
      <c r="B39" s="7" t="s">
        <v>85</v>
      </c>
      <c r="C39" s="10"/>
      <c r="D39" s="10"/>
      <c r="E39" s="10"/>
      <c r="F39" s="10">
        <v>43</v>
      </c>
      <c r="G39" s="13">
        <f t="shared" si="3"/>
        <v>43</v>
      </c>
      <c r="H39" s="16" t="s">
        <v>9</v>
      </c>
    </row>
    <row r="40" spans="1:8" x14ac:dyDescent="0.3">
      <c r="A40" s="7">
        <v>45748</v>
      </c>
      <c r="B40" s="7" t="s">
        <v>30</v>
      </c>
      <c r="C40" s="10"/>
      <c r="D40" s="10">
        <v>151.84</v>
      </c>
      <c r="E40" s="10"/>
      <c r="F40" s="10"/>
      <c r="G40" s="13">
        <f t="shared" si="2"/>
        <v>151.84</v>
      </c>
      <c r="H40" s="17" t="s">
        <v>8</v>
      </c>
    </row>
    <row r="41" spans="1:8" x14ac:dyDescent="0.3">
      <c r="A41" s="7">
        <v>45750</v>
      </c>
      <c r="B41" s="7" t="s">
        <v>84</v>
      </c>
      <c r="C41" s="10"/>
      <c r="D41" s="10"/>
      <c r="E41" s="10"/>
      <c r="F41" s="10">
        <v>27</v>
      </c>
      <c r="G41" s="13">
        <f t="shared" ref="G41:G46" si="4">SUM(C41:F41)</f>
        <v>27</v>
      </c>
      <c r="H41" s="16" t="s">
        <v>9</v>
      </c>
    </row>
    <row r="42" spans="1:8" x14ac:dyDescent="0.3">
      <c r="A42" s="7">
        <v>45754</v>
      </c>
      <c r="B42" s="7" t="s">
        <v>92</v>
      </c>
      <c r="C42" s="10"/>
      <c r="D42" s="10"/>
      <c r="E42" s="10"/>
      <c r="F42" s="10">
        <v>13.9</v>
      </c>
      <c r="G42" s="13">
        <f t="shared" si="4"/>
        <v>13.9</v>
      </c>
      <c r="H42" s="16" t="s">
        <v>9</v>
      </c>
    </row>
    <row r="43" spans="1:8" x14ac:dyDescent="0.3">
      <c r="A43" s="7">
        <v>45754</v>
      </c>
      <c r="B43" s="7" t="s">
        <v>93</v>
      </c>
      <c r="C43" s="10"/>
      <c r="D43" s="10"/>
      <c r="E43" s="10"/>
      <c r="F43" s="10">
        <v>15.4</v>
      </c>
      <c r="G43" s="13">
        <f t="shared" si="4"/>
        <v>15.4</v>
      </c>
      <c r="H43" s="16" t="s">
        <v>9</v>
      </c>
    </row>
    <row r="44" spans="1:8" x14ac:dyDescent="0.3">
      <c r="A44" s="7">
        <v>45755</v>
      </c>
      <c r="B44" s="7" t="s">
        <v>148</v>
      </c>
      <c r="C44" s="10">
        <v>230</v>
      </c>
      <c r="D44" s="10"/>
      <c r="E44" s="10"/>
      <c r="F44" s="10"/>
      <c r="G44" s="13">
        <f t="shared" si="4"/>
        <v>230</v>
      </c>
      <c r="H44" s="16" t="s">
        <v>9</v>
      </c>
    </row>
    <row r="45" spans="1:8" x14ac:dyDescent="0.3">
      <c r="A45" s="7">
        <v>45755</v>
      </c>
      <c r="B45" s="7" t="s">
        <v>149</v>
      </c>
      <c r="C45" s="10">
        <v>36.82</v>
      </c>
      <c r="D45" s="10"/>
      <c r="E45" s="10"/>
      <c r="F45" s="10"/>
      <c r="G45" s="13">
        <f t="shared" si="4"/>
        <v>36.82</v>
      </c>
      <c r="H45" s="16" t="s">
        <v>9</v>
      </c>
    </row>
    <row r="46" spans="1:8" x14ac:dyDescent="0.3">
      <c r="A46" s="7">
        <v>45755</v>
      </c>
      <c r="B46" s="7" t="s">
        <v>94</v>
      </c>
      <c r="C46" s="10">
        <v>9.5</v>
      </c>
      <c r="D46" s="10"/>
      <c r="E46" s="10"/>
      <c r="F46" s="10"/>
      <c r="G46" s="13">
        <f t="shared" si="4"/>
        <v>9.5</v>
      </c>
      <c r="H46" s="16" t="s">
        <v>9</v>
      </c>
    </row>
    <row r="47" spans="1:8" x14ac:dyDescent="0.3">
      <c r="A47" s="7">
        <v>45756</v>
      </c>
      <c r="B47" s="7" t="s">
        <v>31</v>
      </c>
      <c r="C47" s="10"/>
      <c r="D47" s="10"/>
      <c r="E47" s="10">
        <v>66.989999999999995</v>
      </c>
      <c r="F47" s="10"/>
      <c r="G47" s="13">
        <f t="shared" si="2"/>
        <v>66.989999999999995</v>
      </c>
      <c r="H47" s="17" t="s">
        <v>8</v>
      </c>
    </row>
    <row r="48" spans="1:8" x14ac:dyDescent="0.3">
      <c r="A48" s="7">
        <v>45756</v>
      </c>
      <c r="B48" s="7" t="s">
        <v>31</v>
      </c>
      <c r="C48" s="10"/>
      <c r="D48" s="10"/>
      <c r="E48" s="10">
        <v>109.3</v>
      </c>
      <c r="F48" s="10"/>
      <c r="G48" s="13">
        <f t="shared" si="2"/>
        <v>109.3</v>
      </c>
      <c r="H48" s="17" t="s">
        <v>8</v>
      </c>
    </row>
    <row r="49" spans="1:8" x14ac:dyDescent="0.3">
      <c r="A49" s="7">
        <v>45756</v>
      </c>
      <c r="B49" s="7" t="s">
        <v>95</v>
      </c>
      <c r="C49" s="10"/>
      <c r="D49" s="10"/>
      <c r="E49" s="10"/>
      <c r="F49" s="10">
        <v>14</v>
      </c>
      <c r="G49" s="13">
        <f t="shared" ref="G49:G65" si="5">SUM(C49:F49)</f>
        <v>14</v>
      </c>
      <c r="H49" s="16" t="s">
        <v>9</v>
      </c>
    </row>
    <row r="50" spans="1:8" x14ac:dyDescent="0.3">
      <c r="A50" s="7">
        <v>45757</v>
      </c>
      <c r="B50" s="7" t="s">
        <v>96</v>
      </c>
      <c r="C50" s="10"/>
      <c r="D50" s="10"/>
      <c r="E50" s="10"/>
      <c r="F50" s="10">
        <v>27</v>
      </c>
      <c r="G50" s="13">
        <f t="shared" si="5"/>
        <v>27</v>
      </c>
      <c r="H50" s="16" t="s">
        <v>9</v>
      </c>
    </row>
    <row r="51" spans="1:8" x14ac:dyDescent="0.3">
      <c r="A51" s="7">
        <v>45762</v>
      </c>
      <c r="B51" s="7" t="s">
        <v>32</v>
      </c>
      <c r="C51" s="10">
        <v>25.96</v>
      </c>
      <c r="D51" s="10"/>
      <c r="E51" s="10"/>
      <c r="F51" s="10"/>
      <c r="G51" s="13">
        <f t="shared" si="5"/>
        <v>25.96</v>
      </c>
      <c r="H51" s="16" t="s">
        <v>9</v>
      </c>
    </row>
    <row r="52" spans="1:8" x14ac:dyDescent="0.3">
      <c r="A52" s="7">
        <v>45762</v>
      </c>
      <c r="B52" s="7" t="s">
        <v>33</v>
      </c>
      <c r="C52" s="10">
        <v>49.82</v>
      </c>
      <c r="D52" s="10"/>
      <c r="E52" s="10"/>
      <c r="F52" s="10"/>
      <c r="G52" s="13">
        <f t="shared" si="5"/>
        <v>49.82</v>
      </c>
      <c r="H52" s="17" t="s">
        <v>10</v>
      </c>
    </row>
    <row r="53" spans="1:8" x14ac:dyDescent="0.3">
      <c r="A53" s="7">
        <v>45762</v>
      </c>
      <c r="B53" s="7" t="s">
        <v>34</v>
      </c>
      <c r="C53" s="10">
        <v>6.18</v>
      </c>
      <c r="D53" s="10"/>
      <c r="E53" s="10"/>
      <c r="F53" s="10"/>
      <c r="G53" s="13">
        <f t="shared" si="5"/>
        <v>6.18</v>
      </c>
      <c r="H53" s="16" t="s">
        <v>9</v>
      </c>
    </row>
    <row r="54" spans="1:8" x14ac:dyDescent="0.3">
      <c r="A54" s="7">
        <v>45762</v>
      </c>
      <c r="B54" s="7" t="s">
        <v>35</v>
      </c>
      <c r="C54" s="10">
        <v>1.0900000000000001</v>
      </c>
      <c r="D54" s="10"/>
      <c r="E54" s="10"/>
      <c r="F54" s="10"/>
      <c r="G54" s="13">
        <f t="shared" si="5"/>
        <v>1.0900000000000001</v>
      </c>
      <c r="H54" s="16" t="s">
        <v>9</v>
      </c>
    </row>
    <row r="55" spans="1:8" x14ac:dyDescent="0.3">
      <c r="A55" s="7">
        <v>45763</v>
      </c>
      <c r="B55" s="7" t="s">
        <v>36</v>
      </c>
      <c r="C55" s="10">
        <v>73.459999999999994</v>
      </c>
      <c r="D55" s="10"/>
      <c r="E55" s="10"/>
      <c r="F55" s="10"/>
      <c r="G55" s="13">
        <f t="shared" si="5"/>
        <v>73.459999999999994</v>
      </c>
      <c r="H55" s="17" t="s">
        <v>10</v>
      </c>
    </row>
    <row r="56" spans="1:8" x14ac:dyDescent="0.3">
      <c r="A56" s="7">
        <v>45776</v>
      </c>
      <c r="B56" s="7" t="s">
        <v>97</v>
      </c>
      <c r="C56" s="10">
        <v>28.5</v>
      </c>
      <c r="D56" s="10"/>
      <c r="E56" s="10"/>
      <c r="F56" s="10"/>
      <c r="G56" s="13">
        <f t="shared" si="5"/>
        <v>28.5</v>
      </c>
      <c r="H56" s="16" t="s">
        <v>9</v>
      </c>
    </row>
    <row r="57" spans="1:8" x14ac:dyDescent="0.3">
      <c r="A57" s="7">
        <v>45782</v>
      </c>
      <c r="B57" s="7" t="s">
        <v>85</v>
      </c>
      <c r="C57" s="10"/>
      <c r="D57" s="10"/>
      <c r="E57" s="10"/>
      <c r="F57" s="10">
        <v>15.8</v>
      </c>
      <c r="G57" s="13">
        <f t="shared" si="5"/>
        <v>15.8</v>
      </c>
      <c r="H57" s="16" t="s">
        <v>9</v>
      </c>
    </row>
    <row r="58" spans="1:8" x14ac:dyDescent="0.3">
      <c r="A58" s="7">
        <v>45782</v>
      </c>
      <c r="B58" s="7" t="s">
        <v>98</v>
      </c>
      <c r="C58" s="10"/>
      <c r="D58" s="10"/>
      <c r="E58" s="10"/>
      <c r="F58" s="10">
        <v>21.1</v>
      </c>
      <c r="G58" s="13">
        <f t="shared" si="5"/>
        <v>21.1</v>
      </c>
      <c r="H58" s="16" t="s">
        <v>9</v>
      </c>
    </row>
    <row r="59" spans="1:8" x14ac:dyDescent="0.3">
      <c r="A59" s="7">
        <v>45784</v>
      </c>
      <c r="B59" s="7" t="s">
        <v>85</v>
      </c>
      <c r="C59" s="10"/>
      <c r="D59" s="10"/>
      <c r="E59" s="10"/>
      <c r="F59" s="10">
        <v>12.2</v>
      </c>
      <c r="G59" s="13">
        <f t="shared" si="5"/>
        <v>12.2</v>
      </c>
      <c r="H59" s="16" t="s">
        <v>9</v>
      </c>
    </row>
    <row r="60" spans="1:8" x14ac:dyDescent="0.3">
      <c r="A60" s="7">
        <v>45784</v>
      </c>
      <c r="B60" s="7" t="s">
        <v>98</v>
      </c>
      <c r="C60" s="10"/>
      <c r="D60" s="10"/>
      <c r="E60" s="10"/>
      <c r="F60" s="10">
        <v>11.5</v>
      </c>
      <c r="G60" s="13">
        <f t="shared" si="5"/>
        <v>11.5</v>
      </c>
      <c r="H60" s="16" t="s">
        <v>9</v>
      </c>
    </row>
    <row r="61" spans="1:8" x14ac:dyDescent="0.3">
      <c r="A61" s="7">
        <v>45786</v>
      </c>
      <c r="B61" s="7" t="s">
        <v>98</v>
      </c>
      <c r="C61" s="10"/>
      <c r="D61" s="10"/>
      <c r="E61" s="10"/>
      <c r="F61" s="10">
        <v>21.2</v>
      </c>
      <c r="G61" s="13">
        <f t="shared" si="5"/>
        <v>21.2</v>
      </c>
      <c r="H61" s="16" t="s">
        <v>9</v>
      </c>
    </row>
    <row r="62" spans="1:8" x14ac:dyDescent="0.3">
      <c r="A62" s="7">
        <v>45789</v>
      </c>
      <c r="B62" s="7" t="s">
        <v>150</v>
      </c>
      <c r="C62" s="10"/>
      <c r="D62" s="10"/>
      <c r="E62" s="10"/>
      <c r="F62" s="10">
        <v>29</v>
      </c>
      <c r="G62" s="13">
        <f t="shared" si="5"/>
        <v>29</v>
      </c>
      <c r="H62" s="16" t="s">
        <v>9</v>
      </c>
    </row>
    <row r="63" spans="1:8" x14ac:dyDescent="0.3">
      <c r="A63" s="7">
        <v>45790</v>
      </c>
      <c r="B63" s="7" t="s">
        <v>85</v>
      </c>
      <c r="C63" s="10"/>
      <c r="D63" s="10"/>
      <c r="E63" s="10"/>
      <c r="F63" s="10">
        <v>24</v>
      </c>
      <c r="G63" s="13">
        <f t="shared" si="5"/>
        <v>24</v>
      </c>
      <c r="H63" s="16" t="s">
        <v>9</v>
      </c>
    </row>
    <row r="64" spans="1:8" x14ac:dyDescent="0.3">
      <c r="A64" s="7">
        <v>45797</v>
      </c>
      <c r="B64" s="7" t="s">
        <v>98</v>
      </c>
      <c r="C64" s="10"/>
      <c r="D64" s="10"/>
      <c r="E64" s="10"/>
      <c r="F64" s="10">
        <v>20.399999999999999</v>
      </c>
      <c r="G64" s="13">
        <f t="shared" si="5"/>
        <v>20.399999999999999</v>
      </c>
      <c r="H64" s="16" t="s">
        <v>9</v>
      </c>
    </row>
    <row r="65" spans="1:8" x14ac:dyDescent="0.3">
      <c r="A65" s="7">
        <v>45799</v>
      </c>
      <c r="B65" s="7" t="s">
        <v>99</v>
      </c>
      <c r="C65" s="10"/>
      <c r="D65" s="10"/>
      <c r="E65" s="10"/>
      <c r="F65" s="10">
        <v>52.9</v>
      </c>
      <c r="G65" s="13">
        <f t="shared" si="5"/>
        <v>52.9</v>
      </c>
      <c r="H65" s="16" t="s">
        <v>9</v>
      </c>
    </row>
    <row r="66" spans="1:8" x14ac:dyDescent="0.3">
      <c r="A66" s="7">
        <v>45810</v>
      </c>
      <c r="B66" s="7" t="s">
        <v>151</v>
      </c>
      <c r="C66" s="10"/>
      <c r="D66" s="10"/>
      <c r="E66" s="10">
        <v>310</v>
      </c>
      <c r="F66" s="10"/>
      <c r="G66" s="13">
        <f t="shared" si="2"/>
        <v>310</v>
      </c>
      <c r="H66" s="16" t="s">
        <v>147</v>
      </c>
    </row>
    <row r="67" spans="1:8" x14ac:dyDescent="0.3">
      <c r="A67" s="7">
        <v>45812</v>
      </c>
      <c r="B67" s="7" t="s">
        <v>100</v>
      </c>
      <c r="C67" s="10"/>
      <c r="D67" s="10"/>
      <c r="E67" s="10"/>
      <c r="F67" s="10">
        <v>12</v>
      </c>
      <c r="G67" s="13">
        <f>SUM(C67:F67)</f>
        <v>12</v>
      </c>
      <c r="H67" s="16" t="s">
        <v>9</v>
      </c>
    </row>
    <row r="68" spans="1:8" x14ac:dyDescent="0.3">
      <c r="A68" s="7">
        <v>45812</v>
      </c>
      <c r="B68" s="7" t="s">
        <v>101</v>
      </c>
      <c r="C68" s="10"/>
      <c r="D68" s="10"/>
      <c r="E68" s="10"/>
      <c r="F68" s="10">
        <v>18.3</v>
      </c>
      <c r="G68" s="13">
        <f>SUM(C68:F68)</f>
        <v>18.3</v>
      </c>
      <c r="H68" s="16" t="s">
        <v>9</v>
      </c>
    </row>
    <row r="69" spans="1:8" x14ac:dyDescent="0.3">
      <c r="A69" s="7">
        <v>45815</v>
      </c>
      <c r="B69" s="7" t="s">
        <v>102</v>
      </c>
      <c r="C69" s="10"/>
      <c r="D69" s="10"/>
      <c r="E69" s="10"/>
      <c r="F69" s="10">
        <v>26.9</v>
      </c>
      <c r="G69" s="13">
        <f>SUM(C69:F69)</f>
        <v>26.9</v>
      </c>
      <c r="H69" s="16" t="s">
        <v>9</v>
      </c>
    </row>
    <row r="70" spans="1:8" x14ac:dyDescent="0.3">
      <c r="A70" s="7">
        <v>45815</v>
      </c>
      <c r="B70" s="7" t="s">
        <v>102</v>
      </c>
      <c r="C70" s="10"/>
      <c r="D70" s="10"/>
      <c r="E70" s="10"/>
      <c r="F70" s="10">
        <v>25.1</v>
      </c>
      <c r="G70" s="13">
        <f>SUM(C70:F70)</f>
        <v>25.1</v>
      </c>
      <c r="H70" s="16" t="s">
        <v>9</v>
      </c>
    </row>
    <row r="71" spans="1:8" x14ac:dyDescent="0.3">
      <c r="A71" s="7">
        <v>45819</v>
      </c>
      <c r="B71" s="7" t="s">
        <v>103</v>
      </c>
      <c r="C71" s="10"/>
      <c r="D71" s="10"/>
      <c r="E71" s="10"/>
      <c r="F71" s="10">
        <v>14.5</v>
      </c>
      <c r="G71" s="13">
        <f>SUM(C71:F71)</f>
        <v>14.5</v>
      </c>
      <c r="H71" s="16" t="s">
        <v>9</v>
      </c>
    </row>
    <row r="72" spans="1:8" x14ac:dyDescent="0.3">
      <c r="A72" s="7">
        <v>45824</v>
      </c>
      <c r="B72" s="7" t="s">
        <v>152</v>
      </c>
      <c r="C72" s="10"/>
      <c r="D72" s="10">
        <v>716.43</v>
      </c>
      <c r="E72" s="10"/>
      <c r="F72" s="10"/>
      <c r="G72" s="13">
        <f t="shared" si="2"/>
        <v>716.43</v>
      </c>
      <c r="H72" s="16" t="s">
        <v>9</v>
      </c>
    </row>
    <row r="73" spans="1:8" x14ac:dyDescent="0.3">
      <c r="A73" s="7">
        <v>45824</v>
      </c>
      <c r="B73" s="7" t="s">
        <v>104</v>
      </c>
      <c r="C73" s="10"/>
      <c r="D73" s="10"/>
      <c r="E73" s="10"/>
      <c r="F73" s="10">
        <v>65</v>
      </c>
      <c r="G73" s="13">
        <f t="shared" ref="G73:G78" si="6">SUM(C73:F73)</f>
        <v>65</v>
      </c>
      <c r="H73" s="16" t="s">
        <v>9</v>
      </c>
    </row>
    <row r="74" spans="1:8" x14ac:dyDescent="0.3">
      <c r="A74" s="7">
        <v>45824</v>
      </c>
      <c r="B74" s="7" t="s">
        <v>105</v>
      </c>
      <c r="C74" s="10">
        <v>49.4</v>
      </c>
      <c r="D74" s="10"/>
      <c r="E74" s="10"/>
      <c r="F74" s="10"/>
      <c r="G74" s="13">
        <f t="shared" si="6"/>
        <v>49.4</v>
      </c>
      <c r="H74" s="16" t="s">
        <v>9</v>
      </c>
    </row>
    <row r="75" spans="1:8" x14ac:dyDescent="0.3">
      <c r="A75" s="7">
        <v>45824</v>
      </c>
      <c r="B75" s="7" t="s">
        <v>104</v>
      </c>
      <c r="C75" s="10"/>
      <c r="D75" s="10"/>
      <c r="E75" s="10"/>
      <c r="F75" s="10">
        <v>28</v>
      </c>
      <c r="G75" s="13">
        <f t="shared" si="6"/>
        <v>28</v>
      </c>
      <c r="H75" s="16" t="s">
        <v>9</v>
      </c>
    </row>
    <row r="76" spans="1:8" x14ac:dyDescent="0.3">
      <c r="A76" s="7">
        <v>45825</v>
      </c>
      <c r="B76" s="7" t="s">
        <v>104</v>
      </c>
      <c r="C76" s="10"/>
      <c r="D76" s="10"/>
      <c r="E76" s="10"/>
      <c r="F76" s="10">
        <v>33.6</v>
      </c>
      <c r="G76" s="13">
        <f t="shared" si="6"/>
        <v>33.6</v>
      </c>
      <c r="H76" s="16" t="s">
        <v>9</v>
      </c>
    </row>
    <row r="77" spans="1:8" x14ac:dyDescent="0.3">
      <c r="A77" s="7">
        <v>45828</v>
      </c>
      <c r="B77" s="7" t="s">
        <v>96</v>
      </c>
      <c r="C77" s="10"/>
      <c r="D77" s="10"/>
      <c r="E77" s="10"/>
      <c r="F77" s="10">
        <v>15.6</v>
      </c>
      <c r="G77" s="13">
        <f t="shared" si="6"/>
        <v>15.6</v>
      </c>
      <c r="H77" s="16" t="s">
        <v>9</v>
      </c>
    </row>
    <row r="78" spans="1:8" x14ac:dyDescent="0.3">
      <c r="A78" s="7">
        <v>45828</v>
      </c>
      <c r="B78" s="7" t="s">
        <v>106</v>
      </c>
      <c r="C78" s="10"/>
      <c r="D78" s="10"/>
      <c r="E78" s="10"/>
      <c r="F78" s="10">
        <v>22.8</v>
      </c>
      <c r="G78" s="13">
        <f t="shared" si="6"/>
        <v>22.8</v>
      </c>
      <c r="H78" s="16" t="s">
        <v>9</v>
      </c>
    </row>
    <row r="79" spans="1:8" x14ac:dyDescent="0.3">
      <c r="A79" s="7">
        <v>45847</v>
      </c>
      <c r="B79" s="7" t="s">
        <v>37</v>
      </c>
      <c r="C79" s="10"/>
      <c r="D79" s="10">
        <v>409.91</v>
      </c>
      <c r="E79" s="10"/>
      <c r="F79" s="10"/>
      <c r="G79" s="13">
        <f t="shared" si="2"/>
        <v>409.91</v>
      </c>
      <c r="H79" s="16" t="s">
        <v>8</v>
      </c>
    </row>
    <row r="80" spans="1:8" x14ac:dyDescent="0.3">
      <c r="A80" s="7">
        <v>45848</v>
      </c>
      <c r="B80" s="7" t="s">
        <v>85</v>
      </c>
      <c r="C80" s="10"/>
      <c r="D80" s="10"/>
      <c r="E80" s="10"/>
      <c r="F80" s="10">
        <v>13.3</v>
      </c>
      <c r="G80" s="13">
        <f t="shared" ref="G80:G87" si="7">SUM(C80:F80)</f>
        <v>13.3</v>
      </c>
      <c r="H80" s="16" t="s">
        <v>9</v>
      </c>
    </row>
    <row r="81" spans="1:8" x14ac:dyDescent="0.3">
      <c r="A81" s="7">
        <v>45848</v>
      </c>
      <c r="B81" s="7" t="s">
        <v>107</v>
      </c>
      <c r="C81" s="10"/>
      <c r="D81" s="10"/>
      <c r="E81" s="10"/>
      <c r="F81" s="10">
        <v>18.899999999999999</v>
      </c>
      <c r="G81" s="13">
        <f t="shared" si="7"/>
        <v>18.899999999999999</v>
      </c>
      <c r="H81" s="16" t="s">
        <v>9</v>
      </c>
    </row>
    <row r="82" spans="1:8" x14ac:dyDescent="0.3">
      <c r="A82" s="7">
        <v>45848</v>
      </c>
      <c r="B82" s="7" t="s">
        <v>108</v>
      </c>
      <c r="C82" s="10"/>
      <c r="D82" s="10"/>
      <c r="E82" s="10"/>
      <c r="F82" s="10">
        <v>12.3</v>
      </c>
      <c r="G82" s="13">
        <f t="shared" si="7"/>
        <v>12.3</v>
      </c>
      <c r="H82" s="16" t="s">
        <v>9</v>
      </c>
    </row>
    <row r="83" spans="1:8" x14ac:dyDescent="0.3">
      <c r="A83" s="7">
        <v>45849</v>
      </c>
      <c r="B83" s="7" t="s">
        <v>98</v>
      </c>
      <c r="C83" s="10"/>
      <c r="D83" s="10"/>
      <c r="E83" s="10"/>
      <c r="F83" s="10">
        <v>22</v>
      </c>
      <c r="G83" s="13">
        <f t="shared" si="7"/>
        <v>22</v>
      </c>
      <c r="H83" s="16" t="s">
        <v>9</v>
      </c>
    </row>
    <row r="84" spans="1:8" x14ac:dyDescent="0.3">
      <c r="A84" s="7">
        <v>45852</v>
      </c>
      <c r="B84" s="7" t="s">
        <v>85</v>
      </c>
      <c r="C84" s="10"/>
      <c r="D84" s="10"/>
      <c r="E84" s="10"/>
      <c r="F84" s="10">
        <v>11.8</v>
      </c>
      <c r="G84" s="13">
        <f t="shared" si="7"/>
        <v>11.8</v>
      </c>
      <c r="H84" s="16" t="s">
        <v>9</v>
      </c>
    </row>
    <row r="85" spans="1:8" x14ac:dyDescent="0.3">
      <c r="A85" s="7">
        <v>45852</v>
      </c>
      <c r="B85" s="7" t="s">
        <v>98</v>
      </c>
      <c r="C85" s="10"/>
      <c r="D85" s="10"/>
      <c r="E85" s="10"/>
      <c r="F85" s="10">
        <v>11.8</v>
      </c>
      <c r="G85" s="13">
        <f t="shared" si="7"/>
        <v>11.8</v>
      </c>
      <c r="H85" s="16" t="s">
        <v>9</v>
      </c>
    </row>
    <row r="86" spans="1:8" x14ac:dyDescent="0.3">
      <c r="A86" s="7">
        <v>45855</v>
      </c>
      <c r="B86" s="7" t="s">
        <v>38</v>
      </c>
      <c r="C86" s="10">
        <v>51.64</v>
      </c>
      <c r="D86" s="10"/>
      <c r="E86" s="10"/>
      <c r="F86" s="10"/>
      <c r="G86" s="13">
        <f t="shared" si="7"/>
        <v>51.64</v>
      </c>
      <c r="H86" s="16" t="s">
        <v>10</v>
      </c>
    </row>
    <row r="87" spans="1:8" x14ac:dyDescent="0.3">
      <c r="A87" s="7">
        <v>45855</v>
      </c>
      <c r="B87" s="7" t="s">
        <v>39</v>
      </c>
      <c r="C87" s="10">
        <v>187.05</v>
      </c>
      <c r="D87" s="10"/>
      <c r="E87" s="10"/>
      <c r="F87" s="10"/>
      <c r="G87" s="13">
        <f t="shared" si="7"/>
        <v>187.05</v>
      </c>
      <c r="H87" s="16" t="s">
        <v>9</v>
      </c>
    </row>
    <row r="88" spans="1:8" x14ac:dyDescent="0.3">
      <c r="A88" s="7">
        <v>45855</v>
      </c>
      <c r="B88" s="7" t="s">
        <v>109</v>
      </c>
      <c r="C88" s="10"/>
      <c r="D88" s="10"/>
      <c r="E88" s="10"/>
      <c r="F88" s="10">
        <v>18.5</v>
      </c>
      <c r="G88" s="13">
        <f>SUM(D88:F88)</f>
        <v>18.5</v>
      </c>
      <c r="H88" s="16" t="s">
        <v>9</v>
      </c>
    </row>
    <row r="89" spans="1:8" x14ac:dyDescent="0.3">
      <c r="A89" s="7">
        <v>45869</v>
      </c>
      <c r="B89" s="7" t="s">
        <v>40</v>
      </c>
      <c r="C89" s="10">
        <v>79.27</v>
      </c>
      <c r="D89" s="10"/>
      <c r="E89" s="10"/>
      <c r="F89" s="10"/>
      <c r="G89" s="13">
        <f t="shared" ref="G89:G94" si="8">SUM(C89:F89)</f>
        <v>79.27</v>
      </c>
      <c r="H89" s="16" t="s">
        <v>9</v>
      </c>
    </row>
    <row r="90" spans="1:8" x14ac:dyDescent="0.3">
      <c r="A90" s="7">
        <v>45895</v>
      </c>
      <c r="B90" s="7" t="s">
        <v>41</v>
      </c>
      <c r="C90" s="10">
        <v>233.24</v>
      </c>
      <c r="D90" s="10"/>
      <c r="E90" s="10"/>
      <c r="F90" s="10"/>
      <c r="G90" s="13">
        <f t="shared" si="8"/>
        <v>233.24</v>
      </c>
      <c r="H90" s="16" t="s">
        <v>9</v>
      </c>
    </row>
    <row r="91" spans="1:8" x14ac:dyDescent="0.3">
      <c r="A91" s="7">
        <v>45895</v>
      </c>
      <c r="B91" s="7" t="s">
        <v>42</v>
      </c>
      <c r="C91" s="10">
        <v>198.54</v>
      </c>
      <c r="D91" s="10"/>
      <c r="E91" s="10"/>
      <c r="F91" s="10"/>
      <c r="G91" s="13">
        <f t="shared" si="8"/>
        <v>198.54</v>
      </c>
      <c r="H91" s="16" t="s">
        <v>9</v>
      </c>
    </row>
    <row r="92" spans="1:8" x14ac:dyDescent="0.3">
      <c r="A92" s="7">
        <v>45895</v>
      </c>
      <c r="B92" s="7" t="s">
        <v>43</v>
      </c>
      <c r="C92" s="10">
        <v>18.04</v>
      </c>
      <c r="D92" s="10"/>
      <c r="E92" s="10"/>
      <c r="F92" s="10"/>
      <c r="G92" s="13">
        <f t="shared" si="8"/>
        <v>18.04</v>
      </c>
      <c r="H92" s="16" t="s">
        <v>9</v>
      </c>
    </row>
    <row r="93" spans="1:8" x14ac:dyDescent="0.3">
      <c r="A93" s="7">
        <v>45895</v>
      </c>
      <c r="B93" s="7" t="s">
        <v>44</v>
      </c>
      <c r="C93" s="10">
        <v>305.08999999999997</v>
      </c>
      <c r="D93" s="10"/>
      <c r="E93" s="10"/>
      <c r="F93" s="10"/>
      <c r="G93" s="13">
        <f t="shared" si="8"/>
        <v>305.08999999999997</v>
      </c>
      <c r="H93" s="16" t="s">
        <v>10</v>
      </c>
    </row>
    <row r="94" spans="1:8" x14ac:dyDescent="0.3">
      <c r="A94" s="7">
        <v>45895</v>
      </c>
      <c r="B94" s="7" t="s">
        <v>45</v>
      </c>
      <c r="C94" s="10">
        <v>234.92</v>
      </c>
      <c r="D94" s="10"/>
      <c r="E94" s="10"/>
      <c r="F94" s="10"/>
      <c r="G94" s="13">
        <f t="shared" si="8"/>
        <v>234.92</v>
      </c>
      <c r="H94" s="16" t="s">
        <v>9</v>
      </c>
    </row>
    <row r="95" spans="1:8" x14ac:dyDescent="0.3">
      <c r="A95" s="7">
        <v>45895</v>
      </c>
      <c r="B95" s="7" t="s">
        <v>46</v>
      </c>
      <c r="C95" s="10">
        <v>36.36</v>
      </c>
      <c r="D95" s="10"/>
      <c r="E95" s="10"/>
      <c r="F95" s="10"/>
      <c r="G95" s="13">
        <f t="shared" ref="G95:G135" si="9">SUM(C95:F95)</f>
        <v>36.36</v>
      </c>
      <c r="H95" s="16" t="s">
        <v>9</v>
      </c>
    </row>
    <row r="96" spans="1:8" x14ac:dyDescent="0.3">
      <c r="A96" s="7">
        <v>45895</v>
      </c>
      <c r="B96" s="7" t="s">
        <v>47</v>
      </c>
      <c r="C96" s="10">
        <v>57.09</v>
      </c>
      <c r="D96" s="10"/>
      <c r="E96" s="10"/>
      <c r="F96" s="10"/>
      <c r="G96" s="13">
        <f t="shared" si="9"/>
        <v>57.09</v>
      </c>
      <c r="H96" s="16" t="s">
        <v>10</v>
      </c>
    </row>
    <row r="97" spans="1:8" x14ac:dyDescent="0.3">
      <c r="A97" s="7">
        <v>45908</v>
      </c>
      <c r="B97" s="7" t="s">
        <v>48</v>
      </c>
      <c r="C97" s="10">
        <v>110.55</v>
      </c>
      <c r="D97" s="10"/>
      <c r="E97" s="10"/>
      <c r="F97" s="10"/>
      <c r="G97" s="13">
        <f>SUM(C97:F97)</f>
        <v>110.55</v>
      </c>
      <c r="H97" s="16" t="s">
        <v>9</v>
      </c>
    </row>
    <row r="98" spans="1:8" x14ac:dyDescent="0.3">
      <c r="A98" s="7">
        <v>45908</v>
      </c>
      <c r="B98" s="7" t="s">
        <v>49</v>
      </c>
      <c r="C98" s="10">
        <v>88</v>
      </c>
      <c r="D98" s="10"/>
      <c r="E98" s="10"/>
      <c r="F98" s="10"/>
      <c r="G98" s="13">
        <f>SUM(C98:F98)</f>
        <v>88</v>
      </c>
      <c r="H98" s="16" t="s">
        <v>9</v>
      </c>
    </row>
    <row r="99" spans="1:8" x14ac:dyDescent="0.3">
      <c r="A99" s="7">
        <v>45908</v>
      </c>
      <c r="B99" s="7" t="s">
        <v>50</v>
      </c>
      <c r="C99" s="10">
        <v>93.09</v>
      </c>
      <c r="D99" s="10"/>
      <c r="E99" s="10"/>
      <c r="F99" s="10"/>
      <c r="G99" s="13">
        <f>SUM(C99:F99)</f>
        <v>93.09</v>
      </c>
      <c r="H99" s="16" t="s">
        <v>9</v>
      </c>
    </row>
    <row r="100" spans="1:8" x14ac:dyDescent="0.3">
      <c r="A100" s="7">
        <v>45911</v>
      </c>
      <c r="B100" s="7" t="s">
        <v>51</v>
      </c>
      <c r="C100" s="10"/>
      <c r="D100" s="10"/>
      <c r="E100" s="10">
        <v>50</v>
      </c>
      <c r="F100" s="10"/>
      <c r="G100" s="13">
        <f>SUM(D100:F100)</f>
        <v>50</v>
      </c>
      <c r="H100" s="16" t="s">
        <v>10</v>
      </c>
    </row>
    <row r="101" spans="1:8" x14ac:dyDescent="0.3">
      <c r="A101" s="7">
        <v>45911</v>
      </c>
      <c r="B101" s="7" t="s">
        <v>52</v>
      </c>
      <c r="C101" s="10"/>
      <c r="D101" s="10"/>
      <c r="E101" s="10">
        <v>55.36</v>
      </c>
      <c r="F101" s="10"/>
      <c r="G101" s="13">
        <f t="shared" si="9"/>
        <v>55.36</v>
      </c>
      <c r="H101" s="16" t="s">
        <v>10</v>
      </c>
    </row>
    <row r="102" spans="1:8" x14ac:dyDescent="0.3">
      <c r="A102" s="7">
        <v>45918</v>
      </c>
      <c r="B102" s="7" t="s">
        <v>53</v>
      </c>
      <c r="C102" s="10"/>
      <c r="D102" s="10"/>
      <c r="E102" s="10">
        <v>255.9</v>
      </c>
      <c r="F102" s="10"/>
      <c r="G102" s="13">
        <f t="shared" si="9"/>
        <v>255.9</v>
      </c>
      <c r="H102" s="16" t="s">
        <v>10</v>
      </c>
    </row>
    <row r="103" spans="1:8" x14ac:dyDescent="0.3">
      <c r="A103" s="7">
        <v>45918</v>
      </c>
      <c r="B103" s="7" t="s">
        <v>54</v>
      </c>
      <c r="C103" s="10"/>
      <c r="D103" s="10"/>
      <c r="E103" s="10">
        <v>50</v>
      </c>
      <c r="F103" s="10"/>
      <c r="G103" s="13">
        <f t="shared" si="9"/>
        <v>50</v>
      </c>
      <c r="H103" s="16" t="s">
        <v>10</v>
      </c>
    </row>
    <row r="104" spans="1:8" x14ac:dyDescent="0.3">
      <c r="A104" s="7">
        <v>45923</v>
      </c>
      <c r="B104" s="7" t="s">
        <v>110</v>
      </c>
      <c r="C104" s="10"/>
      <c r="D104" s="10"/>
      <c r="E104" s="10"/>
      <c r="F104" s="10">
        <v>11.1</v>
      </c>
      <c r="G104" s="13">
        <f>SUM(C104:F104)</f>
        <v>11.1</v>
      </c>
      <c r="H104" s="16" t="s">
        <v>9</v>
      </c>
    </row>
    <row r="105" spans="1:8" x14ac:dyDescent="0.3">
      <c r="A105" s="7">
        <v>45925</v>
      </c>
      <c r="B105" s="7" t="s">
        <v>111</v>
      </c>
      <c r="C105" s="10"/>
      <c r="D105" s="10"/>
      <c r="E105" s="10"/>
      <c r="F105" s="10">
        <v>21.7</v>
      </c>
      <c r="G105" s="13">
        <f>SUM(C105:F105)</f>
        <v>21.7</v>
      </c>
      <c r="H105" s="16" t="s">
        <v>9</v>
      </c>
    </row>
    <row r="106" spans="1:8" x14ac:dyDescent="0.3">
      <c r="A106" s="7">
        <v>45927</v>
      </c>
      <c r="B106" s="7" t="s">
        <v>112</v>
      </c>
      <c r="C106" s="10"/>
      <c r="D106" s="10"/>
      <c r="E106" s="10"/>
      <c r="F106" s="10">
        <v>24.9</v>
      </c>
      <c r="G106" s="13">
        <f>SUM(C106:F106)</f>
        <v>24.9</v>
      </c>
      <c r="H106" s="16" t="s">
        <v>9</v>
      </c>
    </row>
    <row r="107" spans="1:8" x14ac:dyDescent="0.3">
      <c r="A107" s="7">
        <v>45929</v>
      </c>
      <c r="B107" s="7" t="s">
        <v>113</v>
      </c>
      <c r="C107" s="10"/>
      <c r="D107" s="10"/>
      <c r="E107" s="10"/>
      <c r="F107" s="10">
        <v>22</v>
      </c>
      <c r="G107" s="13">
        <f>SUM(C107:F107)</f>
        <v>22</v>
      </c>
      <c r="H107" s="16" t="s">
        <v>9</v>
      </c>
    </row>
    <row r="108" spans="1:8" x14ac:dyDescent="0.3">
      <c r="A108" s="7">
        <v>45929</v>
      </c>
      <c r="B108" s="7" t="s">
        <v>113</v>
      </c>
      <c r="C108" s="10"/>
      <c r="D108" s="10"/>
      <c r="E108" s="10"/>
      <c r="F108" s="10">
        <v>8.3000000000000007</v>
      </c>
      <c r="G108" s="13">
        <f>SUM(C108:F108)</f>
        <v>8.3000000000000007</v>
      </c>
      <c r="H108" s="16" t="s">
        <v>9</v>
      </c>
    </row>
    <row r="109" spans="1:8" x14ac:dyDescent="0.3">
      <c r="A109" s="7">
        <v>45930</v>
      </c>
      <c r="B109" s="7" t="s">
        <v>153</v>
      </c>
      <c r="C109" s="10"/>
      <c r="D109" s="10"/>
      <c r="E109" s="10">
        <v>217.82</v>
      </c>
      <c r="F109" s="10"/>
      <c r="G109" s="13">
        <f t="shared" si="9"/>
        <v>217.82</v>
      </c>
      <c r="H109" s="16" t="s">
        <v>147</v>
      </c>
    </row>
    <row r="110" spans="1:8" x14ac:dyDescent="0.3">
      <c r="A110" s="7">
        <v>45930</v>
      </c>
      <c r="B110" s="7" t="s">
        <v>114</v>
      </c>
      <c r="C110" s="10"/>
      <c r="D110" s="10"/>
      <c r="E110" s="10"/>
      <c r="F110" s="10">
        <v>43</v>
      </c>
      <c r="G110" s="13">
        <f t="shared" ref="G110:G117" si="10">SUM(C110:F110)</f>
        <v>43</v>
      </c>
      <c r="H110" s="16" t="s">
        <v>9</v>
      </c>
    </row>
    <row r="111" spans="1:8" x14ac:dyDescent="0.3">
      <c r="A111" s="7">
        <v>45930</v>
      </c>
      <c r="B111" s="7" t="s">
        <v>114</v>
      </c>
      <c r="C111" s="10"/>
      <c r="D111" s="10"/>
      <c r="E111" s="10"/>
      <c r="F111" s="10">
        <v>25</v>
      </c>
      <c r="G111" s="13">
        <f t="shared" si="10"/>
        <v>25</v>
      </c>
      <c r="H111" s="16" t="s">
        <v>9</v>
      </c>
    </row>
    <row r="112" spans="1:8" x14ac:dyDescent="0.3">
      <c r="A112" s="7">
        <v>45930</v>
      </c>
      <c r="B112" s="7" t="s">
        <v>115</v>
      </c>
      <c r="C112" s="10"/>
      <c r="D112" s="10"/>
      <c r="E112" s="10"/>
      <c r="F112" s="10">
        <v>28.2</v>
      </c>
      <c r="G112" s="13">
        <f t="shared" si="10"/>
        <v>28.2</v>
      </c>
      <c r="H112" s="16" t="s">
        <v>9</v>
      </c>
    </row>
    <row r="113" spans="1:8" x14ac:dyDescent="0.3">
      <c r="A113" s="7">
        <v>45930</v>
      </c>
      <c r="B113" s="7" t="s">
        <v>115</v>
      </c>
      <c r="C113" s="10"/>
      <c r="D113" s="10"/>
      <c r="E113" s="10"/>
      <c r="F113" s="10">
        <v>17</v>
      </c>
      <c r="G113" s="13">
        <f t="shared" si="10"/>
        <v>17</v>
      </c>
      <c r="H113" s="16" t="s">
        <v>9</v>
      </c>
    </row>
    <row r="114" spans="1:8" x14ac:dyDescent="0.3">
      <c r="A114" s="7">
        <v>45931</v>
      </c>
      <c r="B114" s="7" t="s">
        <v>116</v>
      </c>
      <c r="C114" s="10"/>
      <c r="D114" s="10"/>
      <c r="E114" s="10"/>
      <c r="F114" s="10">
        <v>16</v>
      </c>
      <c r="G114" s="13">
        <f t="shared" si="10"/>
        <v>16</v>
      </c>
      <c r="H114" s="16" t="s">
        <v>9</v>
      </c>
    </row>
    <row r="115" spans="1:8" x14ac:dyDescent="0.3">
      <c r="A115" s="7">
        <v>45931</v>
      </c>
      <c r="B115" s="7" t="s">
        <v>117</v>
      </c>
      <c r="C115" s="10"/>
      <c r="D115" s="10"/>
      <c r="E115" s="10"/>
      <c r="F115" s="10">
        <v>15.1</v>
      </c>
      <c r="G115" s="13">
        <f t="shared" si="10"/>
        <v>15.1</v>
      </c>
      <c r="H115" s="16" t="s">
        <v>9</v>
      </c>
    </row>
    <row r="116" spans="1:8" x14ac:dyDescent="0.3">
      <c r="A116" s="7">
        <v>45931</v>
      </c>
      <c r="B116" s="7" t="s">
        <v>117</v>
      </c>
      <c r="C116" s="10"/>
      <c r="D116" s="10"/>
      <c r="E116" s="10"/>
      <c r="F116" s="10">
        <v>29.4</v>
      </c>
      <c r="G116" s="13">
        <f t="shared" si="10"/>
        <v>29.4</v>
      </c>
      <c r="H116" s="16" t="s">
        <v>9</v>
      </c>
    </row>
    <row r="117" spans="1:8" x14ac:dyDescent="0.3">
      <c r="A117" s="7">
        <v>45931</v>
      </c>
      <c r="B117" s="7" t="s">
        <v>117</v>
      </c>
      <c r="C117" s="10"/>
      <c r="D117" s="10"/>
      <c r="E117" s="10"/>
      <c r="F117" s="10">
        <v>7.9</v>
      </c>
      <c r="G117" s="13">
        <f t="shared" si="10"/>
        <v>7.9</v>
      </c>
      <c r="H117" s="16" t="s">
        <v>9</v>
      </c>
    </row>
    <row r="118" spans="1:8" x14ac:dyDescent="0.3">
      <c r="A118" s="7">
        <v>45932</v>
      </c>
      <c r="B118" s="7" t="s">
        <v>55</v>
      </c>
      <c r="C118" s="10"/>
      <c r="D118" s="10">
        <v>118.18</v>
      </c>
      <c r="E118" s="10"/>
      <c r="F118" s="10"/>
      <c r="G118" s="13">
        <f t="shared" si="9"/>
        <v>118.18</v>
      </c>
      <c r="H118" s="16" t="s">
        <v>8</v>
      </c>
    </row>
    <row r="119" spans="1:8" x14ac:dyDescent="0.3">
      <c r="A119" s="7">
        <v>45936</v>
      </c>
      <c r="B119" s="7" t="s">
        <v>118</v>
      </c>
      <c r="C119" s="10"/>
      <c r="D119" s="10"/>
      <c r="E119" s="10"/>
      <c r="F119" s="10">
        <v>15.4</v>
      </c>
      <c r="G119" s="13">
        <f>SUM(C119:F119)</f>
        <v>15.4</v>
      </c>
      <c r="H119" s="16" t="s">
        <v>9</v>
      </c>
    </row>
    <row r="120" spans="1:8" x14ac:dyDescent="0.3">
      <c r="A120" s="7">
        <v>45936</v>
      </c>
      <c r="B120" s="7" t="s">
        <v>118</v>
      </c>
      <c r="C120" s="10"/>
      <c r="D120" s="10"/>
      <c r="E120" s="10"/>
      <c r="F120" s="10">
        <v>16</v>
      </c>
      <c r="G120" s="13">
        <f>SUM(C120:F120)</f>
        <v>16</v>
      </c>
      <c r="H120" s="16" t="s">
        <v>9</v>
      </c>
    </row>
    <row r="121" spans="1:8" x14ac:dyDescent="0.3">
      <c r="A121" s="7">
        <v>45936</v>
      </c>
      <c r="B121" s="7" t="s">
        <v>119</v>
      </c>
      <c r="C121" s="10">
        <v>260</v>
      </c>
      <c r="D121" s="10"/>
      <c r="E121" s="10"/>
      <c r="F121" s="10"/>
      <c r="G121" s="13">
        <f>SUM(C121:F121)</f>
        <v>260</v>
      </c>
      <c r="H121" s="16" t="s">
        <v>10</v>
      </c>
    </row>
    <row r="122" spans="1:8" x14ac:dyDescent="0.3">
      <c r="A122" s="7">
        <v>45936</v>
      </c>
      <c r="B122" s="7" t="s">
        <v>120</v>
      </c>
      <c r="C122" s="10"/>
      <c r="D122" s="10"/>
      <c r="E122" s="10"/>
      <c r="F122" s="10">
        <v>20.6</v>
      </c>
      <c r="G122" s="13">
        <f>SUM(C122:F122)</f>
        <v>20.6</v>
      </c>
      <c r="H122" s="16" t="s">
        <v>9</v>
      </c>
    </row>
    <row r="123" spans="1:8" x14ac:dyDescent="0.3">
      <c r="A123" s="7">
        <v>45937</v>
      </c>
      <c r="B123" s="7" t="s">
        <v>56</v>
      </c>
      <c r="C123" s="10"/>
      <c r="D123" s="10"/>
      <c r="E123" s="10">
        <v>468.96</v>
      </c>
      <c r="F123" s="10"/>
      <c r="G123" s="13">
        <f t="shared" si="9"/>
        <v>468.96</v>
      </c>
      <c r="H123" s="16" t="s">
        <v>8</v>
      </c>
    </row>
    <row r="124" spans="1:8" x14ac:dyDescent="0.3">
      <c r="A124" s="7">
        <v>45937</v>
      </c>
      <c r="B124" s="7" t="s">
        <v>121</v>
      </c>
      <c r="C124" s="10"/>
      <c r="D124" s="10"/>
      <c r="E124" s="10"/>
      <c r="F124" s="10">
        <v>12.8</v>
      </c>
      <c r="G124" s="13">
        <f>SUM(C124:F124)</f>
        <v>12.8</v>
      </c>
      <c r="H124" s="16" t="s">
        <v>9</v>
      </c>
    </row>
    <row r="125" spans="1:8" x14ac:dyDescent="0.3">
      <c r="A125" s="7">
        <v>45937</v>
      </c>
      <c r="B125" s="7" t="s">
        <v>122</v>
      </c>
      <c r="C125" s="10"/>
      <c r="D125" s="10"/>
      <c r="E125" s="10"/>
      <c r="F125" s="10">
        <v>18.2</v>
      </c>
      <c r="G125" s="13">
        <f>SUM(C125:F125)</f>
        <v>18.2</v>
      </c>
      <c r="H125" s="16" t="s">
        <v>9</v>
      </c>
    </row>
    <row r="126" spans="1:8" x14ac:dyDescent="0.3">
      <c r="A126" s="7">
        <v>45940</v>
      </c>
      <c r="B126" s="7" t="s">
        <v>57</v>
      </c>
      <c r="C126" s="10"/>
      <c r="D126" s="10"/>
      <c r="E126" s="10">
        <v>132.25</v>
      </c>
      <c r="F126" s="10"/>
      <c r="G126" s="13">
        <f t="shared" si="9"/>
        <v>132.25</v>
      </c>
      <c r="H126" s="16" t="s">
        <v>10</v>
      </c>
    </row>
    <row r="127" spans="1:8" x14ac:dyDescent="0.3">
      <c r="A127" s="7">
        <v>45940</v>
      </c>
      <c r="B127" s="7" t="s">
        <v>123</v>
      </c>
      <c r="C127" s="10"/>
      <c r="D127" s="10"/>
      <c r="E127" s="10"/>
      <c r="F127" s="10">
        <v>25.8</v>
      </c>
      <c r="G127" s="13">
        <f t="shared" ref="G127:G134" si="11">SUM(C127:F127)</f>
        <v>25.8</v>
      </c>
      <c r="H127" s="16" t="s">
        <v>9</v>
      </c>
    </row>
    <row r="128" spans="1:8" x14ac:dyDescent="0.3">
      <c r="A128" s="7">
        <v>45940</v>
      </c>
      <c r="B128" s="7" t="s">
        <v>123</v>
      </c>
      <c r="C128" s="10"/>
      <c r="D128" s="10"/>
      <c r="E128" s="10"/>
      <c r="F128" s="10">
        <v>24.4</v>
      </c>
      <c r="G128" s="13">
        <f t="shared" si="11"/>
        <v>24.4</v>
      </c>
      <c r="H128" s="16" t="s">
        <v>9</v>
      </c>
    </row>
    <row r="129" spans="1:8" x14ac:dyDescent="0.3">
      <c r="A129" s="7">
        <v>45943</v>
      </c>
      <c r="B129" s="7" t="s">
        <v>154</v>
      </c>
      <c r="C129" s="10">
        <v>84.09</v>
      </c>
      <c r="D129" s="10"/>
      <c r="E129" s="10"/>
      <c r="F129" s="10"/>
      <c r="G129" s="13">
        <f t="shared" si="11"/>
        <v>84.09</v>
      </c>
      <c r="H129" s="16" t="s">
        <v>147</v>
      </c>
    </row>
    <row r="130" spans="1:8" x14ac:dyDescent="0.3">
      <c r="A130" s="7">
        <v>45943</v>
      </c>
      <c r="B130" s="7" t="s">
        <v>124</v>
      </c>
      <c r="C130" s="10"/>
      <c r="D130" s="10"/>
      <c r="E130" s="10"/>
      <c r="F130" s="10">
        <v>31.7</v>
      </c>
      <c r="G130" s="13">
        <f t="shared" si="11"/>
        <v>31.7</v>
      </c>
      <c r="H130" s="16" t="s">
        <v>9</v>
      </c>
    </row>
    <row r="131" spans="1:8" x14ac:dyDescent="0.3">
      <c r="A131" s="7">
        <v>45943</v>
      </c>
      <c r="B131" s="7" t="s">
        <v>124</v>
      </c>
      <c r="C131" s="10"/>
      <c r="D131" s="10"/>
      <c r="E131" s="10"/>
      <c r="F131" s="10">
        <v>24.4</v>
      </c>
      <c r="G131" s="13">
        <f t="shared" si="11"/>
        <v>24.4</v>
      </c>
      <c r="H131" s="16" t="s">
        <v>9</v>
      </c>
    </row>
    <row r="132" spans="1:8" x14ac:dyDescent="0.3">
      <c r="A132" s="7">
        <v>45945</v>
      </c>
      <c r="B132" s="7" t="s">
        <v>125</v>
      </c>
      <c r="C132" s="10"/>
      <c r="D132" s="10"/>
      <c r="E132" s="10"/>
      <c r="F132" s="10">
        <v>15.1</v>
      </c>
      <c r="G132" s="13">
        <f t="shared" si="11"/>
        <v>15.1</v>
      </c>
      <c r="H132" s="16" t="s">
        <v>9</v>
      </c>
    </row>
    <row r="133" spans="1:8" x14ac:dyDescent="0.3">
      <c r="A133" s="7">
        <v>45945</v>
      </c>
      <c r="B133" s="7" t="s">
        <v>125</v>
      </c>
      <c r="C133" s="10"/>
      <c r="D133" s="10"/>
      <c r="E133" s="10"/>
      <c r="F133" s="10">
        <v>33.1</v>
      </c>
      <c r="G133" s="13">
        <f t="shared" si="11"/>
        <v>33.1</v>
      </c>
      <c r="H133" s="16" t="s">
        <v>9</v>
      </c>
    </row>
    <row r="134" spans="1:8" x14ac:dyDescent="0.3">
      <c r="A134" s="7">
        <v>45946</v>
      </c>
      <c r="B134" s="7" t="s">
        <v>126</v>
      </c>
      <c r="C134" s="10"/>
      <c r="D134" s="10"/>
      <c r="E134" s="10"/>
      <c r="F134" s="10">
        <v>28.6</v>
      </c>
      <c r="G134" s="13">
        <f t="shared" si="11"/>
        <v>28.6</v>
      </c>
      <c r="H134" s="16" t="s">
        <v>9</v>
      </c>
    </row>
    <row r="135" spans="1:8" x14ac:dyDescent="0.3">
      <c r="A135" s="7">
        <v>45948</v>
      </c>
      <c r="B135" s="7" t="s">
        <v>58</v>
      </c>
      <c r="C135" s="10"/>
      <c r="D135" s="10"/>
      <c r="E135" s="10">
        <v>589.55999999999995</v>
      </c>
      <c r="F135" s="10"/>
      <c r="G135" s="13">
        <f t="shared" si="9"/>
        <v>589.55999999999995</v>
      </c>
      <c r="H135" s="16" t="s">
        <v>155</v>
      </c>
    </row>
    <row r="136" spans="1:8" x14ac:dyDescent="0.3">
      <c r="A136" s="7">
        <v>45948</v>
      </c>
      <c r="B136" s="7" t="s">
        <v>127</v>
      </c>
      <c r="C136" s="10"/>
      <c r="D136" s="10"/>
      <c r="E136" s="10"/>
      <c r="F136" s="10">
        <v>20.2</v>
      </c>
      <c r="G136" s="13">
        <f t="shared" ref="G136:G154" si="12">SUM(C136:F136)</f>
        <v>20.2</v>
      </c>
      <c r="H136" s="16" t="s">
        <v>9</v>
      </c>
    </row>
    <row r="137" spans="1:8" x14ac:dyDescent="0.3">
      <c r="A137" s="7">
        <v>45948</v>
      </c>
      <c r="B137" s="7" t="s">
        <v>128</v>
      </c>
      <c r="C137" s="10"/>
      <c r="D137" s="10"/>
      <c r="E137" s="10"/>
      <c r="F137" s="10">
        <v>13.4</v>
      </c>
      <c r="G137" s="13">
        <f t="shared" si="12"/>
        <v>13.4</v>
      </c>
      <c r="H137" s="16" t="s">
        <v>9</v>
      </c>
    </row>
    <row r="138" spans="1:8" x14ac:dyDescent="0.3">
      <c r="A138" s="7">
        <v>45953</v>
      </c>
      <c r="B138" s="7" t="s">
        <v>129</v>
      </c>
      <c r="C138" s="10"/>
      <c r="D138" s="10"/>
      <c r="E138" s="10"/>
      <c r="F138" s="10">
        <v>14.2</v>
      </c>
      <c r="G138" s="13">
        <f t="shared" si="12"/>
        <v>14.2</v>
      </c>
      <c r="H138" s="16" t="s">
        <v>9</v>
      </c>
    </row>
    <row r="139" spans="1:8" x14ac:dyDescent="0.3">
      <c r="A139" s="7">
        <v>45954</v>
      </c>
      <c r="B139" s="7" t="s">
        <v>130</v>
      </c>
      <c r="C139" s="10">
        <v>51</v>
      </c>
      <c r="D139" s="10"/>
      <c r="E139" s="10"/>
      <c r="F139" s="10"/>
      <c r="G139" s="13">
        <f t="shared" si="12"/>
        <v>51</v>
      </c>
      <c r="H139" s="16" t="s">
        <v>9</v>
      </c>
    </row>
    <row r="140" spans="1:8" x14ac:dyDescent="0.3">
      <c r="A140" s="7">
        <v>45954</v>
      </c>
      <c r="B140" s="7" t="s">
        <v>130</v>
      </c>
      <c r="C140" s="10">
        <v>40</v>
      </c>
      <c r="D140" s="10"/>
      <c r="E140" s="10"/>
      <c r="F140" s="10"/>
      <c r="G140" s="13">
        <f t="shared" si="12"/>
        <v>40</v>
      </c>
      <c r="H140" s="16" t="s">
        <v>9</v>
      </c>
    </row>
    <row r="141" spans="1:8" x14ac:dyDescent="0.3">
      <c r="A141" s="7">
        <v>45955</v>
      </c>
      <c r="B141" s="7" t="s">
        <v>129</v>
      </c>
      <c r="C141" s="10"/>
      <c r="D141" s="10"/>
      <c r="E141" s="10"/>
      <c r="F141" s="10">
        <v>12.2</v>
      </c>
      <c r="G141" s="13">
        <f t="shared" si="12"/>
        <v>12.2</v>
      </c>
      <c r="H141" s="16" t="s">
        <v>9</v>
      </c>
    </row>
    <row r="142" spans="1:8" x14ac:dyDescent="0.3">
      <c r="A142" s="7">
        <v>45955</v>
      </c>
      <c r="B142" s="7" t="s">
        <v>131</v>
      </c>
      <c r="C142" s="10"/>
      <c r="D142" s="10"/>
      <c r="E142" s="10"/>
      <c r="F142" s="10">
        <v>15.5</v>
      </c>
      <c r="G142" s="13">
        <f t="shared" si="12"/>
        <v>15.5</v>
      </c>
      <c r="H142" s="16" t="s">
        <v>9</v>
      </c>
    </row>
    <row r="143" spans="1:8" x14ac:dyDescent="0.3">
      <c r="A143" s="7">
        <v>45957</v>
      </c>
      <c r="B143" s="7" t="s">
        <v>132</v>
      </c>
      <c r="C143" s="10">
        <v>91.5</v>
      </c>
      <c r="D143" s="10"/>
      <c r="E143" s="10"/>
      <c r="F143" s="10"/>
      <c r="G143" s="13">
        <f t="shared" si="12"/>
        <v>91.5</v>
      </c>
      <c r="H143" s="16" t="s">
        <v>9</v>
      </c>
    </row>
    <row r="144" spans="1:8" x14ac:dyDescent="0.3">
      <c r="A144" s="7">
        <v>45960</v>
      </c>
      <c r="B144" s="7" t="s">
        <v>59</v>
      </c>
      <c r="C144" s="10">
        <v>37.82</v>
      </c>
      <c r="D144" s="10"/>
      <c r="E144" s="10"/>
      <c r="F144" s="10"/>
      <c r="G144" s="13">
        <f t="shared" si="12"/>
        <v>37.82</v>
      </c>
      <c r="H144" s="16" t="s">
        <v>9</v>
      </c>
    </row>
    <row r="145" spans="1:8" x14ac:dyDescent="0.3">
      <c r="A145" s="7">
        <v>45960</v>
      </c>
      <c r="B145" s="7" t="s">
        <v>60</v>
      </c>
      <c r="C145" s="10">
        <v>117.09</v>
      </c>
      <c r="D145" s="10"/>
      <c r="E145" s="10"/>
      <c r="F145" s="10"/>
      <c r="G145" s="13">
        <f t="shared" si="12"/>
        <v>117.09</v>
      </c>
      <c r="H145" s="16" t="s">
        <v>9</v>
      </c>
    </row>
    <row r="146" spans="1:8" x14ac:dyDescent="0.3">
      <c r="A146" s="7">
        <v>45960</v>
      </c>
      <c r="B146" s="7" t="s">
        <v>61</v>
      </c>
      <c r="C146" s="10">
        <v>18.91</v>
      </c>
      <c r="D146" s="10"/>
      <c r="E146" s="10"/>
      <c r="F146" s="10"/>
      <c r="G146" s="13">
        <f t="shared" si="12"/>
        <v>18.91</v>
      </c>
      <c r="H146" s="16" t="s">
        <v>9</v>
      </c>
    </row>
    <row r="147" spans="1:8" x14ac:dyDescent="0.3">
      <c r="A147" s="7">
        <v>45960</v>
      </c>
      <c r="B147" s="7" t="s">
        <v>62</v>
      </c>
      <c r="C147" s="10">
        <v>44</v>
      </c>
      <c r="D147" s="10"/>
      <c r="E147" s="10"/>
      <c r="F147" s="10"/>
      <c r="G147" s="13">
        <f t="shared" si="12"/>
        <v>44</v>
      </c>
      <c r="H147" s="16" t="s">
        <v>9</v>
      </c>
    </row>
    <row r="148" spans="1:8" x14ac:dyDescent="0.3">
      <c r="A148" s="7">
        <v>45960</v>
      </c>
      <c r="B148" s="7" t="s">
        <v>63</v>
      </c>
      <c r="C148" s="10">
        <v>66.180000000000007</v>
      </c>
      <c r="D148" s="10"/>
      <c r="E148" s="10"/>
      <c r="F148" s="10"/>
      <c r="G148" s="13">
        <f t="shared" si="12"/>
        <v>66.180000000000007</v>
      </c>
      <c r="H148" s="17" t="s">
        <v>10</v>
      </c>
    </row>
    <row r="149" spans="1:8" x14ac:dyDescent="0.3">
      <c r="A149" s="7">
        <v>45960</v>
      </c>
      <c r="B149" s="7" t="s">
        <v>64</v>
      </c>
      <c r="C149" s="10">
        <v>53.09</v>
      </c>
      <c r="D149" s="10"/>
      <c r="E149" s="10"/>
      <c r="F149" s="10"/>
      <c r="G149" s="13">
        <f t="shared" si="12"/>
        <v>53.09</v>
      </c>
      <c r="H149" s="16" t="s">
        <v>9</v>
      </c>
    </row>
    <row r="150" spans="1:8" x14ac:dyDescent="0.3">
      <c r="A150" s="7">
        <v>45960</v>
      </c>
      <c r="B150" s="7" t="s">
        <v>65</v>
      </c>
      <c r="C150" s="10">
        <v>32.729999999999997</v>
      </c>
      <c r="D150" s="10"/>
      <c r="E150" s="10"/>
      <c r="F150" s="10"/>
      <c r="G150" s="13">
        <f t="shared" si="12"/>
        <v>32.729999999999997</v>
      </c>
      <c r="H150" s="17" t="s">
        <v>10</v>
      </c>
    </row>
    <row r="151" spans="1:8" x14ac:dyDescent="0.3">
      <c r="A151" s="7">
        <v>45960</v>
      </c>
      <c r="B151" s="7" t="s">
        <v>60</v>
      </c>
      <c r="C151" s="10">
        <v>51.64</v>
      </c>
      <c r="D151" s="10"/>
      <c r="E151" s="10"/>
      <c r="F151" s="10"/>
      <c r="G151" s="13">
        <f t="shared" si="12"/>
        <v>51.64</v>
      </c>
      <c r="H151" s="16" t="s">
        <v>9</v>
      </c>
    </row>
    <row r="152" spans="1:8" x14ac:dyDescent="0.3">
      <c r="A152" s="7">
        <v>45965</v>
      </c>
      <c r="B152" s="7" t="s">
        <v>133</v>
      </c>
      <c r="C152" s="10"/>
      <c r="D152" s="10"/>
      <c r="E152" s="10"/>
      <c r="F152" s="10">
        <v>16</v>
      </c>
      <c r="G152" s="13">
        <f t="shared" si="12"/>
        <v>16</v>
      </c>
      <c r="H152" s="16" t="s">
        <v>9</v>
      </c>
    </row>
    <row r="153" spans="1:8" x14ac:dyDescent="0.3">
      <c r="A153" s="7">
        <v>45965</v>
      </c>
      <c r="B153" s="7" t="s">
        <v>133</v>
      </c>
      <c r="C153" s="10"/>
      <c r="D153" s="10"/>
      <c r="E153" s="10"/>
      <c r="F153" s="10">
        <v>14.9</v>
      </c>
      <c r="G153" s="13">
        <f t="shared" si="12"/>
        <v>14.9</v>
      </c>
      <c r="H153" s="16" t="s">
        <v>9</v>
      </c>
    </row>
    <row r="154" spans="1:8" x14ac:dyDescent="0.3">
      <c r="A154" s="7">
        <v>45967</v>
      </c>
      <c r="B154" s="7" t="s">
        <v>134</v>
      </c>
      <c r="C154" s="10"/>
      <c r="D154" s="10"/>
      <c r="E154" s="10"/>
      <c r="F154" s="10">
        <v>20.399999999999999</v>
      </c>
      <c r="G154" s="13">
        <f t="shared" si="12"/>
        <v>20.399999999999999</v>
      </c>
      <c r="H154" s="16" t="s">
        <v>9</v>
      </c>
    </row>
    <row r="155" spans="1:8" x14ac:dyDescent="0.3">
      <c r="A155" s="7">
        <v>45968</v>
      </c>
      <c r="B155" s="7" t="s">
        <v>66</v>
      </c>
      <c r="C155" s="10"/>
      <c r="D155" s="10"/>
      <c r="E155" s="10">
        <v>106.12</v>
      </c>
      <c r="F155" s="10"/>
      <c r="G155" s="13">
        <f t="shared" ref="G155:G174" si="13">SUM(C155:F155)</f>
        <v>106.12</v>
      </c>
      <c r="H155" s="17" t="s">
        <v>8</v>
      </c>
    </row>
    <row r="156" spans="1:8" x14ac:dyDescent="0.3">
      <c r="A156" s="7">
        <v>45968</v>
      </c>
      <c r="B156" s="7" t="s">
        <v>67</v>
      </c>
      <c r="C156" s="10"/>
      <c r="D156" s="10"/>
      <c r="E156" s="10">
        <v>76.489999999999995</v>
      </c>
      <c r="F156" s="10"/>
      <c r="G156" s="13">
        <f t="shared" si="13"/>
        <v>76.489999999999995</v>
      </c>
      <c r="H156" s="17" t="s">
        <v>8</v>
      </c>
    </row>
    <row r="157" spans="1:8" x14ac:dyDescent="0.3">
      <c r="A157" s="7">
        <v>45975</v>
      </c>
      <c r="B157" s="7" t="s">
        <v>68</v>
      </c>
      <c r="C157" s="10">
        <v>48.36</v>
      </c>
      <c r="D157" s="10"/>
      <c r="E157" s="10"/>
      <c r="F157" s="10"/>
      <c r="G157" s="13">
        <f>SUM(C157:F157)</f>
        <v>48.36</v>
      </c>
      <c r="H157" s="16" t="s">
        <v>9</v>
      </c>
    </row>
    <row r="158" spans="1:8" x14ac:dyDescent="0.3">
      <c r="A158" s="7">
        <v>45975</v>
      </c>
      <c r="B158" s="7" t="s">
        <v>69</v>
      </c>
      <c r="C158" s="10">
        <v>89.45</v>
      </c>
      <c r="D158" s="10"/>
      <c r="E158" s="10"/>
      <c r="F158" s="10"/>
      <c r="G158" s="13">
        <f>SUM(C158:F158)</f>
        <v>89.45</v>
      </c>
      <c r="H158" s="16" t="s">
        <v>9</v>
      </c>
    </row>
    <row r="159" spans="1:8" x14ac:dyDescent="0.3">
      <c r="A159" s="7">
        <v>45975</v>
      </c>
      <c r="B159" s="7" t="s">
        <v>70</v>
      </c>
      <c r="C159" s="10">
        <v>74.91</v>
      </c>
      <c r="D159" s="10"/>
      <c r="E159" s="10"/>
      <c r="F159" s="10"/>
      <c r="G159" s="13">
        <f>SUM(C159:F159)</f>
        <v>74.91</v>
      </c>
      <c r="H159" s="17" t="s">
        <v>10</v>
      </c>
    </row>
    <row r="160" spans="1:8" x14ac:dyDescent="0.3">
      <c r="A160" s="7">
        <v>45975</v>
      </c>
      <c r="B160" s="7" t="s">
        <v>71</v>
      </c>
      <c r="C160" s="10">
        <v>52.73</v>
      </c>
      <c r="D160" s="10"/>
      <c r="E160" s="10"/>
      <c r="F160" s="10"/>
      <c r="G160" s="13">
        <f t="shared" si="13"/>
        <v>52.73</v>
      </c>
      <c r="H160" s="16" t="s">
        <v>9</v>
      </c>
    </row>
    <row r="161" spans="1:8" x14ac:dyDescent="0.3">
      <c r="A161" s="7">
        <v>45975</v>
      </c>
      <c r="B161" s="7" t="s">
        <v>72</v>
      </c>
      <c r="C161" s="10">
        <v>64</v>
      </c>
      <c r="D161" s="10"/>
      <c r="E161" s="10"/>
      <c r="F161" s="10"/>
      <c r="G161" s="13">
        <f t="shared" si="13"/>
        <v>64</v>
      </c>
      <c r="H161" s="16" t="s">
        <v>9</v>
      </c>
    </row>
    <row r="162" spans="1:8" x14ac:dyDescent="0.3">
      <c r="A162" s="7">
        <v>45975</v>
      </c>
      <c r="B162" s="7" t="s">
        <v>73</v>
      </c>
      <c r="C162" s="10">
        <v>56.36</v>
      </c>
      <c r="D162" s="10"/>
      <c r="E162" s="10"/>
      <c r="F162" s="10"/>
      <c r="G162" s="13">
        <f t="shared" si="13"/>
        <v>56.36</v>
      </c>
      <c r="H162" s="17" t="s">
        <v>10</v>
      </c>
    </row>
    <row r="163" spans="1:8" x14ac:dyDescent="0.3">
      <c r="A163" s="7">
        <v>45975</v>
      </c>
      <c r="B163" s="7" t="s">
        <v>74</v>
      </c>
      <c r="C163" s="10">
        <v>54.18</v>
      </c>
      <c r="D163" s="10"/>
      <c r="E163" s="10"/>
      <c r="F163" s="10"/>
      <c r="G163" s="13">
        <f t="shared" ref="G163:G169" si="14">SUM(C163:F163)</f>
        <v>54.18</v>
      </c>
      <c r="H163" s="16" t="s">
        <v>147</v>
      </c>
    </row>
    <row r="164" spans="1:8" x14ac:dyDescent="0.3">
      <c r="A164" s="7">
        <v>45975</v>
      </c>
      <c r="B164" s="7" t="s">
        <v>75</v>
      </c>
      <c r="C164" s="10">
        <v>32.4</v>
      </c>
      <c r="D164" s="10"/>
      <c r="E164" s="10"/>
      <c r="F164" s="10"/>
      <c r="G164" s="13">
        <f t="shared" si="14"/>
        <v>32.4</v>
      </c>
      <c r="H164" s="16" t="s">
        <v>9</v>
      </c>
    </row>
    <row r="165" spans="1:8" x14ac:dyDescent="0.3">
      <c r="A165" s="7">
        <v>45975</v>
      </c>
      <c r="B165" s="7" t="s">
        <v>76</v>
      </c>
      <c r="C165" s="10">
        <v>11.13</v>
      </c>
      <c r="D165" s="10"/>
      <c r="E165" s="10"/>
      <c r="F165" s="10"/>
      <c r="G165" s="13">
        <f t="shared" si="14"/>
        <v>11.13</v>
      </c>
      <c r="H165" s="16" t="s">
        <v>9</v>
      </c>
    </row>
    <row r="166" spans="1:8" x14ac:dyDescent="0.3">
      <c r="A166" s="7">
        <v>45975</v>
      </c>
      <c r="B166" s="7" t="s">
        <v>98</v>
      </c>
      <c r="C166" s="10"/>
      <c r="D166" s="10"/>
      <c r="E166" s="10"/>
      <c r="F166" s="10">
        <v>24</v>
      </c>
      <c r="G166" s="13">
        <f t="shared" si="14"/>
        <v>24</v>
      </c>
      <c r="H166" s="16" t="s">
        <v>9</v>
      </c>
    </row>
    <row r="167" spans="1:8" x14ac:dyDescent="0.3">
      <c r="A167" s="7">
        <v>45983</v>
      </c>
      <c r="B167" s="7" t="s">
        <v>135</v>
      </c>
      <c r="C167" s="10"/>
      <c r="D167" s="10"/>
      <c r="E167" s="10"/>
      <c r="F167" s="10">
        <v>29</v>
      </c>
      <c r="G167" s="13">
        <f t="shared" si="14"/>
        <v>29</v>
      </c>
      <c r="H167" s="16" t="s">
        <v>9</v>
      </c>
    </row>
    <row r="168" spans="1:8" x14ac:dyDescent="0.3">
      <c r="A168" s="7">
        <v>45984</v>
      </c>
      <c r="B168" s="7" t="s">
        <v>135</v>
      </c>
      <c r="C168" s="10"/>
      <c r="D168" s="10"/>
      <c r="E168" s="10"/>
      <c r="F168" s="10">
        <v>19.7</v>
      </c>
      <c r="G168" s="13">
        <f t="shared" si="14"/>
        <v>19.7</v>
      </c>
      <c r="H168" s="16" t="s">
        <v>9</v>
      </c>
    </row>
    <row r="169" spans="1:8" x14ac:dyDescent="0.3">
      <c r="A169" s="7">
        <v>45985</v>
      </c>
      <c r="B169" s="7" t="s">
        <v>136</v>
      </c>
      <c r="C169" s="10"/>
      <c r="D169" s="10"/>
      <c r="E169" s="10"/>
      <c r="F169" s="10">
        <v>24</v>
      </c>
      <c r="G169" s="13">
        <f t="shared" si="14"/>
        <v>24</v>
      </c>
      <c r="H169" s="16" t="s">
        <v>9</v>
      </c>
    </row>
    <row r="170" spans="1:8" x14ac:dyDescent="0.3">
      <c r="A170" s="7">
        <v>45986</v>
      </c>
      <c r="B170" s="7" t="s">
        <v>77</v>
      </c>
      <c r="C170" s="10"/>
      <c r="D170" s="10">
        <v>182.65</v>
      </c>
      <c r="E170" s="10"/>
      <c r="F170" s="10"/>
      <c r="G170" s="13">
        <f t="shared" si="13"/>
        <v>182.65</v>
      </c>
      <c r="H170" s="16" t="s">
        <v>8</v>
      </c>
    </row>
    <row r="171" spans="1:8" x14ac:dyDescent="0.3">
      <c r="A171" s="7">
        <v>45986</v>
      </c>
      <c r="B171" s="7" t="s">
        <v>85</v>
      </c>
      <c r="C171" s="10"/>
      <c r="D171" s="10"/>
      <c r="E171" s="10"/>
      <c r="F171" s="10">
        <v>15</v>
      </c>
      <c r="G171" s="13">
        <f>SUM(C171:F171)</f>
        <v>15</v>
      </c>
      <c r="H171" s="16" t="s">
        <v>9</v>
      </c>
    </row>
    <row r="172" spans="1:8" x14ac:dyDescent="0.3">
      <c r="A172" s="7">
        <v>45986</v>
      </c>
      <c r="B172" s="7" t="s">
        <v>137</v>
      </c>
      <c r="C172" s="10"/>
      <c r="D172" s="10"/>
      <c r="E172" s="10"/>
      <c r="F172" s="10">
        <v>20.6</v>
      </c>
      <c r="G172" s="13">
        <f>SUM(C172:F172)</f>
        <v>20.6</v>
      </c>
      <c r="H172" s="16" t="s">
        <v>9</v>
      </c>
    </row>
    <row r="173" spans="1:8" x14ac:dyDescent="0.3">
      <c r="A173" s="7">
        <v>45987</v>
      </c>
      <c r="B173" s="7" t="s">
        <v>85</v>
      </c>
      <c r="C173" s="10"/>
      <c r="D173" s="10"/>
      <c r="E173" s="10"/>
      <c r="F173" s="10">
        <v>25.9</v>
      </c>
      <c r="G173" s="13">
        <f>SUM(C173:F173)</f>
        <v>25.9</v>
      </c>
      <c r="H173" s="16" t="s">
        <v>9</v>
      </c>
    </row>
    <row r="174" spans="1:8" x14ac:dyDescent="0.3">
      <c r="A174" s="7">
        <v>45988</v>
      </c>
      <c r="B174" s="7" t="s">
        <v>78</v>
      </c>
      <c r="C174" s="10"/>
      <c r="D174" s="10">
        <v>1311.7</v>
      </c>
      <c r="E174" s="10"/>
      <c r="F174" s="10"/>
      <c r="G174" s="13">
        <f t="shared" si="13"/>
        <v>1311.7</v>
      </c>
      <c r="H174" s="16" t="s">
        <v>155</v>
      </c>
    </row>
    <row r="175" spans="1:8" x14ac:dyDescent="0.3">
      <c r="A175" s="7">
        <v>45989</v>
      </c>
      <c r="B175" s="7" t="s">
        <v>98</v>
      </c>
      <c r="C175" s="10"/>
      <c r="D175" s="10"/>
      <c r="E175" s="10"/>
      <c r="F175" s="10">
        <v>17.3</v>
      </c>
      <c r="G175" s="13">
        <f t="shared" ref="G175:G195" si="15">SUM(C175:F175)</f>
        <v>17.3</v>
      </c>
      <c r="H175" s="16" t="s">
        <v>9</v>
      </c>
    </row>
    <row r="176" spans="1:8" x14ac:dyDescent="0.3">
      <c r="A176" s="7">
        <v>45994</v>
      </c>
      <c r="B176" s="7" t="s">
        <v>138</v>
      </c>
      <c r="C176" s="10"/>
      <c r="D176" s="10"/>
      <c r="E176" s="10"/>
      <c r="F176" s="10">
        <v>12.3</v>
      </c>
      <c r="G176" s="13">
        <f t="shared" si="15"/>
        <v>12.3</v>
      </c>
      <c r="H176" s="16" t="s">
        <v>9</v>
      </c>
    </row>
    <row r="177" spans="1:8" x14ac:dyDescent="0.3">
      <c r="A177" s="7">
        <v>45994</v>
      </c>
      <c r="B177" s="7" t="s">
        <v>138</v>
      </c>
      <c r="C177" s="10"/>
      <c r="D177" s="10"/>
      <c r="E177" s="10"/>
      <c r="F177" s="10">
        <v>8</v>
      </c>
      <c r="G177" s="13">
        <f t="shared" si="15"/>
        <v>8</v>
      </c>
      <c r="H177" s="16" t="s">
        <v>9</v>
      </c>
    </row>
    <row r="178" spans="1:8" x14ac:dyDescent="0.3">
      <c r="A178" s="7">
        <v>45995</v>
      </c>
      <c r="B178" s="7" t="s">
        <v>139</v>
      </c>
      <c r="C178" s="10"/>
      <c r="D178" s="10"/>
      <c r="E178" s="10"/>
      <c r="F178" s="10">
        <v>28.9</v>
      </c>
      <c r="G178" s="13">
        <f t="shared" si="15"/>
        <v>28.9</v>
      </c>
      <c r="H178" s="16" t="s">
        <v>9</v>
      </c>
    </row>
    <row r="179" spans="1:8" x14ac:dyDescent="0.3">
      <c r="A179" s="7">
        <v>45995</v>
      </c>
      <c r="B179" s="7" t="s">
        <v>139</v>
      </c>
      <c r="C179" s="10"/>
      <c r="D179" s="10"/>
      <c r="E179" s="10"/>
      <c r="F179" s="10">
        <v>10</v>
      </c>
      <c r="G179" s="13">
        <f t="shared" si="15"/>
        <v>10</v>
      </c>
      <c r="H179" s="16" t="s">
        <v>9</v>
      </c>
    </row>
    <row r="180" spans="1:8" x14ac:dyDescent="0.3">
      <c r="A180" s="7">
        <v>45995</v>
      </c>
      <c r="B180" s="7" t="s">
        <v>140</v>
      </c>
      <c r="C180" s="10"/>
      <c r="D180" s="10"/>
      <c r="E180" s="10"/>
      <c r="F180" s="10">
        <v>18.8</v>
      </c>
      <c r="G180" s="13">
        <f t="shared" si="15"/>
        <v>18.8</v>
      </c>
      <c r="H180" s="16" t="s">
        <v>9</v>
      </c>
    </row>
    <row r="181" spans="1:8" x14ac:dyDescent="0.3">
      <c r="A181" s="7">
        <v>45995</v>
      </c>
      <c r="B181" s="7" t="s">
        <v>139</v>
      </c>
      <c r="C181" s="10"/>
      <c r="D181" s="10"/>
      <c r="E181" s="10"/>
      <c r="F181" s="10">
        <v>19.3</v>
      </c>
      <c r="G181" s="13">
        <f t="shared" si="15"/>
        <v>19.3</v>
      </c>
      <c r="H181" s="16" t="s">
        <v>9</v>
      </c>
    </row>
    <row r="182" spans="1:8" x14ac:dyDescent="0.3">
      <c r="A182" s="7">
        <v>46002</v>
      </c>
      <c r="B182" s="7" t="s">
        <v>141</v>
      </c>
      <c r="C182" s="10"/>
      <c r="D182" s="10"/>
      <c r="E182" s="10"/>
      <c r="F182" s="10">
        <v>33.200000000000003</v>
      </c>
      <c r="G182" s="13">
        <f t="shared" si="15"/>
        <v>33.200000000000003</v>
      </c>
      <c r="H182" s="16" t="s">
        <v>9</v>
      </c>
    </row>
    <row r="183" spans="1:8" x14ac:dyDescent="0.3">
      <c r="A183" s="7">
        <v>46006</v>
      </c>
      <c r="B183" s="7" t="s">
        <v>142</v>
      </c>
      <c r="C183" s="10"/>
      <c r="D183" s="10"/>
      <c r="E183" s="10"/>
      <c r="F183" s="10">
        <v>18.5</v>
      </c>
      <c r="G183" s="13">
        <f t="shared" si="15"/>
        <v>18.5</v>
      </c>
      <c r="H183" s="16" t="s">
        <v>9</v>
      </c>
    </row>
    <row r="184" spans="1:8" x14ac:dyDescent="0.3">
      <c r="A184" s="7">
        <v>46006</v>
      </c>
      <c r="B184" s="7" t="s">
        <v>142</v>
      </c>
      <c r="C184" s="10"/>
      <c r="D184" s="10"/>
      <c r="E184" s="10"/>
      <c r="F184" s="10">
        <v>14.5</v>
      </c>
      <c r="G184" s="13">
        <f t="shared" si="15"/>
        <v>14.5</v>
      </c>
      <c r="H184" s="16" t="s">
        <v>9</v>
      </c>
    </row>
    <row r="185" spans="1:8" x14ac:dyDescent="0.3">
      <c r="A185" s="7">
        <v>46009</v>
      </c>
      <c r="B185" s="7" t="s">
        <v>79</v>
      </c>
      <c r="C185" s="10">
        <v>93.82</v>
      </c>
      <c r="D185" s="10"/>
      <c r="E185" s="10"/>
      <c r="F185" s="10"/>
      <c r="G185" s="13">
        <f t="shared" si="15"/>
        <v>93.82</v>
      </c>
      <c r="H185" s="16" t="s">
        <v>10</v>
      </c>
    </row>
    <row r="186" spans="1:8" x14ac:dyDescent="0.3">
      <c r="A186" s="7">
        <v>46009</v>
      </c>
      <c r="B186" s="7" t="s">
        <v>80</v>
      </c>
      <c r="C186" s="10">
        <v>57.09</v>
      </c>
      <c r="D186" s="10"/>
      <c r="E186" s="10"/>
      <c r="F186" s="10"/>
      <c r="G186" s="13">
        <f t="shared" si="15"/>
        <v>57.09</v>
      </c>
      <c r="H186" s="16" t="s">
        <v>147</v>
      </c>
    </row>
    <row r="187" spans="1:8" x14ac:dyDescent="0.3">
      <c r="A187" s="7">
        <v>46009</v>
      </c>
      <c r="B187" s="7" t="s">
        <v>156</v>
      </c>
      <c r="C187" s="10">
        <v>66.91</v>
      </c>
      <c r="D187" s="10"/>
      <c r="E187" s="10"/>
      <c r="F187" s="10"/>
      <c r="G187" s="13">
        <f t="shared" si="15"/>
        <v>66.91</v>
      </c>
      <c r="H187" s="16" t="s">
        <v>10</v>
      </c>
    </row>
    <row r="188" spans="1:8" x14ac:dyDescent="0.3">
      <c r="A188" s="7">
        <v>46009</v>
      </c>
      <c r="B188" s="7" t="s">
        <v>157</v>
      </c>
      <c r="C188" s="10">
        <v>19.27</v>
      </c>
      <c r="D188" s="10"/>
      <c r="E188" s="10"/>
      <c r="F188" s="10"/>
      <c r="G188" s="13">
        <f t="shared" si="15"/>
        <v>19.27</v>
      </c>
      <c r="H188" s="16" t="s">
        <v>9</v>
      </c>
    </row>
    <row r="189" spans="1:8" x14ac:dyDescent="0.3">
      <c r="A189" s="7">
        <v>46009</v>
      </c>
      <c r="B189" s="7" t="s">
        <v>81</v>
      </c>
      <c r="C189" s="10">
        <v>29.09</v>
      </c>
      <c r="D189" s="10"/>
      <c r="E189" s="10"/>
      <c r="F189" s="10"/>
      <c r="G189" s="13">
        <f t="shared" si="15"/>
        <v>29.09</v>
      </c>
      <c r="H189" s="16" t="s">
        <v>147</v>
      </c>
    </row>
    <row r="190" spans="1:8" x14ac:dyDescent="0.3">
      <c r="A190" s="7">
        <v>46009</v>
      </c>
      <c r="B190" s="7" t="s">
        <v>158</v>
      </c>
      <c r="C190" s="10">
        <v>41.09</v>
      </c>
      <c r="D190" s="10"/>
      <c r="E190" s="10"/>
      <c r="F190" s="10"/>
      <c r="G190" s="13">
        <f t="shared" si="15"/>
        <v>41.09</v>
      </c>
      <c r="H190" s="16" t="s">
        <v>10</v>
      </c>
    </row>
    <row r="191" spans="1:8" x14ac:dyDescent="0.3">
      <c r="A191" s="7">
        <v>46009</v>
      </c>
      <c r="B191" s="7" t="s">
        <v>159</v>
      </c>
      <c r="C191" s="10">
        <v>64.73</v>
      </c>
      <c r="D191" s="10"/>
      <c r="E191" s="10"/>
      <c r="F191" s="10"/>
      <c r="G191" s="13">
        <f t="shared" si="15"/>
        <v>64.73</v>
      </c>
      <c r="H191" s="16" t="s">
        <v>10</v>
      </c>
    </row>
    <row r="192" spans="1:8" x14ac:dyDescent="0.3">
      <c r="A192" s="7">
        <v>46009</v>
      </c>
      <c r="B192" s="7" t="s">
        <v>82</v>
      </c>
      <c r="C192" s="10">
        <v>3.27</v>
      </c>
      <c r="D192" s="10"/>
      <c r="E192" s="10"/>
      <c r="F192" s="10"/>
      <c r="G192" s="13">
        <f t="shared" si="15"/>
        <v>3.27</v>
      </c>
      <c r="H192" s="16" t="s">
        <v>9</v>
      </c>
    </row>
    <row r="193" spans="1:8" x14ac:dyDescent="0.3">
      <c r="A193" s="7">
        <v>46009</v>
      </c>
      <c r="B193" s="7" t="s">
        <v>83</v>
      </c>
      <c r="C193" s="10">
        <v>54.25</v>
      </c>
      <c r="D193" s="10"/>
      <c r="E193" s="10"/>
      <c r="F193" s="10"/>
      <c r="G193" s="13">
        <f t="shared" si="15"/>
        <v>54.25</v>
      </c>
      <c r="H193" s="16" t="s">
        <v>9</v>
      </c>
    </row>
    <row r="194" spans="1:8" x14ac:dyDescent="0.3">
      <c r="A194" s="7">
        <v>46009</v>
      </c>
      <c r="B194" s="7" t="s">
        <v>143</v>
      </c>
      <c r="C194" s="10"/>
      <c r="D194" s="10"/>
      <c r="E194" s="10"/>
      <c r="F194" s="10">
        <v>22.1</v>
      </c>
      <c r="G194" s="13">
        <f t="shared" si="15"/>
        <v>22.1</v>
      </c>
      <c r="H194" s="16" t="s">
        <v>9</v>
      </c>
    </row>
    <row r="195" spans="1:8" ht="15" thickBot="1" x14ac:dyDescent="0.35">
      <c r="A195" s="8">
        <v>46010</v>
      </c>
      <c r="B195" s="8" t="s">
        <v>144</v>
      </c>
      <c r="C195" s="11"/>
      <c r="D195" s="11"/>
      <c r="E195" s="11"/>
      <c r="F195" s="11">
        <v>30.3</v>
      </c>
      <c r="G195" s="14">
        <f t="shared" si="15"/>
        <v>30.3</v>
      </c>
      <c r="H195" s="18" t="s">
        <v>9</v>
      </c>
    </row>
    <row r="196" spans="1:8" ht="15" thickBot="1" x14ac:dyDescent="0.35">
      <c r="C196" s="22"/>
      <c r="D196" s="23"/>
      <c r="E196" s="23"/>
      <c r="F196" s="22"/>
      <c r="G196" s="22"/>
    </row>
    <row r="197" spans="1:8" ht="15" thickBot="1" x14ac:dyDescent="0.35">
      <c r="A197" s="24"/>
      <c r="B197" s="25" t="s">
        <v>11</v>
      </c>
      <c r="C197" s="28">
        <f>SUM(C3:C195)</f>
        <v>5697.5700000000006</v>
      </c>
      <c r="D197" s="28">
        <f t="shared" ref="D197:F197" si="16">SUM(D3:D195)</f>
        <v>3147.59</v>
      </c>
      <c r="E197" s="28">
        <f t="shared" si="16"/>
        <v>3068.7499999999995</v>
      </c>
      <c r="F197" s="28">
        <f t="shared" si="16"/>
        <v>2035.3000000000002</v>
      </c>
      <c r="G197" s="26">
        <f>SUM(C197:F197)</f>
        <v>13949.21</v>
      </c>
      <c r="H197" s="27"/>
    </row>
  </sheetData>
  <autoFilter ref="A2:I2" xr:uid="{9CBCE97D-11FC-42FC-B01E-D58AF3B5DF2C}">
    <sortState xmlns:xlrd2="http://schemas.microsoft.com/office/spreadsheetml/2017/richdata2" ref="A3:I198">
      <sortCondition ref="A2"/>
    </sortState>
  </autoFilter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Cursano</dc:creator>
  <cp:lastModifiedBy>Michela Marzano</cp:lastModifiedBy>
  <cp:lastPrinted>2025-06-17T12:26:23Z</cp:lastPrinted>
  <dcterms:created xsi:type="dcterms:W3CDTF">2022-04-27T14:33:57Z</dcterms:created>
  <dcterms:modified xsi:type="dcterms:W3CDTF">2026-05-04T13:58:11Z</dcterms:modified>
</cp:coreProperties>
</file>